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60健康福祉局\070医療介護保険課\01 管理Ｇ\13 雑件\健康づくり協定\システムアウトプット\公表指標作成（フェイスシート）\⑨R06年度処理　公表指数作成【R03データ分】\03 健康づくり推進課提出用（案）\04 バックデータ\"/>
    </mc:Choice>
  </mc:AlternateContent>
  <xr:revisionPtr revIDLastSave="0" documentId="13_ncr:1_{5AF4C768-1A9F-4ACA-8A0F-B89C89DA7D25}" xr6:coauthVersionLast="47" xr6:coauthVersionMax="47" xr10:uidLastSave="{00000000-0000-0000-0000-000000000000}"/>
  <bookViews>
    <workbookView xWindow="-28920" yWindow="3405" windowWidth="29040" windowHeight="15720" xr2:uid="{00000000-000D-0000-FFFF-FFFF00000000}"/>
  </bookViews>
  <sheets>
    <sheet name="後期（全体）" sheetId="12" r:id="rId1"/>
    <sheet name="疾病構造（後期入院）" sheetId="15" r:id="rId2"/>
    <sheet name="疾病構造（後期入院外）" sheetId="14" r:id="rId3"/>
    <sheet name="年齢階層（後期入院）" sheetId="8" r:id="rId4"/>
    <sheet name="年齢階層（後期入院外）" sheetId="11" r:id="rId5"/>
    <sheet name="後期（生活習慣病割合）" sheetId="1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3" l="1"/>
  <c r="A1" i="11"/>
  <c r="A1" i="8"/>
  <c r="A1" i="14"/>
  <c r="A1" i="15"/>
</calcChain>
</file>

<file path=xl/sharedStrings.xml><?xml version="1.0" encoding="utf-8"?>
<sst xmlns="http://schemas.openxmlformats.org/spreadsheetml/2006/main" count="324" uniqueCount="86">
  <si>
    <t>広島市</t>
    <rPh sb="0" eb="2">
      <t>ヒロシマ</t>
    </rPh>
    <rPh sb="2" eb="3">
      <t>シ</t>
    </rPh>
    <phoneticPr fontId="1"/>
  </si>
  <si>
    <t>安芸高田市</t>
    <rPh sb="0" eb="5">
      <t>アキタカタシ</t>
    </rPh>
    <phoneticPr fontId="1"/>
  </si>
  <si>
    <t>府中町</t>
    <rPh sb="0" eb="2">
      <t>フチュウ</t>
    </rPh>
    <rPh sb="2" eb="3">
      <t>チョウ</t>
    </rPh>
    <phoneticPr fontId="1"/>
  </si>
  <si>
    <t>海田町</t>
    <rPh sb="0" eb="3">
      <t>カイタチョウ</t>
    </rPh>
    <phoneticPr fontId="1"/>
  </si>
  <si>
    <t>熊野町</t>
    <rPh sb="0" eb="3">
      <t>クマノチョウ</t>
    </rPh>
    <phoneticPr fontId="1"/>
  </si>
  <si>
    <t>坂町</t>
    <rPh sb="0" eb="1">
      <t>サカ</t>
    </rPh>
    <rPh sb="1" eb="2">
      <t>チョウ</t>
    </rPh>
    <phoneticPr fontId="1"/>
  </si>
  <si>
    <t>安芸太田町</t>
    <rPh sb="0" eb="4">
      <t>アキオオタ</t>
    </rPh>
    <rPh sb="4" eb="5">
      <t>チョウ</t>
    </rPh>
    <phoneticPr fontId="1"/>
  </si>
  <si>
    <t>広島</t>
    <rPh sb="0" eb="2">
      <t>ヒロシマ</t>
    </rPh>
    <phoneticPr fontId="1"/>
  </si>
  <si>
    <t>受診率</t>
    <rPh sb="0" eb="2">
      <t>ジュシン</t>
    </rPh>
    <rPh sb="2" eb="3">
      <t>リツ</t>
    </rPh>
    <phoneticPr fontId="1"/>
  </si>
  <si>
    <t>入院</t>
    <rPh sb="0" eb="2">
      <t>ニュウイン</t>
    </rPh>
    <phoneticPr fontId="1"/>
  </si>
  <si>
    <t>入院外</t>
    <rPh sb="0" eb="2">
      <t>ニュウイン</t>
    </rPh>
    <rPh sb="2" eb="3">
      <t>ガイ</t>
    </rPh>
    <phoneticPr fontId="1"/>
  </si>
  <si>
    <t>区分</t>
    <rPh sb="0" eb="2">
      <t>クブン</t>
    </rPh>
    <phoneticPr fontId="1"/>
  </si>
  <si>
    <t>大竹市</t>
    <rPh sb="0" eb="3">
      <t>オオタケシ</t>
    </rPh>
    <phoneticPr fontId="1"/>
  </si>
  <si>
    <t>廿日市市</t>
    <rPh sb="0" eb="4">
      <t>ハツカイチシ</t>
    </rPh>
    <phoneticPr fontId="1"/>
  </si>
  <si>
    <t>呉市</t>
    <rPh sb="0" eb="2">
      <t>クレシ</t>
    </rPh>
    <phoneticPr fontId="1"/>
  </si>
  <si>
    <t>江田島市</t>
    <rPh sb="0" eb="3">
      <t>エタジマ</t>
    </rPh>
    <rPh sb="3" eb="4">
      <t>シ</t>
    </rPh>
    <phoneticPr fontId="1"/>
  </si>
  <si>
    <t>竹原市</t>
    <rPh sb="0" eb="3">
      <t>タケハラシ</t>
    </rPh>
    <phoneticPr fontId="1"/>
  </si>
  <si>
    <t>東広島市</t>
    <rPh sb="0" eb="4">
      <t>ヒガシヒロシマシ</t>
    </rPh>
    <phoneticPr fontId="1"/>
  </si>
  <si>
    <t>大崎上島町</t>
    <rPh sb="0" eb="2">
      <t>オオサキ</t>
    </rPh>
    <rPh sb="2" eb="4">
      <t>カミジマ</t>
    </rPh>
    <rPh sb="4" eb="5">
      <t>チョウ</t>
    </rPh>
    <phoneticPr fontId="1"/>
  </si>
  <si>
    <t>三原市</t>
    <rPh sb="0" eb="3">
      <t>ミハラシ</t>
    </rPh>
    <phoneticPr fontId="1"/>
  </si>
  <si>
    <t>尾道市</t>
    <rPh sb="0" eb="3">
      <t>オノミチシ</t>
    </rPh>
    <phoneticPr fontId="1"/>
  </si>
  <si>
    <t>世羅町</t>
    <rPh sb="0" eb="3">
      <t>セラチョウ</t>
    </rPh>
    <phoneticPr fontId="1"/>
  </si>
  <si>
    <t>福山市</t>
    <rPh sb="0" eb="3">
      <t>フクヤマシ</t>
    </rPh>
    <phoneticPr fontId="1"/>
  </si>
  <si>
    <t>神石高原町</t>
    <rPh sb="0" eb="2">
      <t>ジンセキ</t>
    </rPh>
    <rPh sb="2" eb="4">
      <t>コウゲン</t>
    </rPh>
    <rPh sb="4" eb="5">
      <t>チョウ</t>
    </rPh>
    <phoneticPr fontId="1"/>
  </si>
  <si>
    <t>三次市</t>
    <rPh sb="0" eb="3">
      <t>ミヨシシ</t>
    </rPh>
    <phoneticPr fontId="1"/>
  </si>
  <si>
    <t>庄原市</t>
    <rPh sb="0" eb="3">
      <t>ショウバラシ</t>
    </rPh>
    <phoneticPr fontId="1"/>
  </si>
  <si>
    <t>呉</t>
    <rPh sb="0" eb="1">
      <t>クレ</t>
    </rPh>
    <phoneticPr fontId="1"/>
  </si>
  <si>
    <t>広島　　　　　　中央</t>
    <rPh sb="0" eb="2">
      <t>ヒロシマ</t>
    </rPh>
    <rPh sb="8" eb="10">
      <t>チュウオウ</t>
    </rPh>
    <phoneticPr fontId="1"/>
  </si>
  <si>
    <t>尾三</t>
    <rPh sb="0" eb="2">
      <t>ビサン</t>
    </rPh>
    <phoneticPr fontId="1"/>
  </si>
  <si>
    <t>福山・　　　　府中</t>
    <rPh sb="0" eb="2">
      <t>フクヤマ</t>
    </rPh>
    <rPh sb="7" eb="9">
      <t>フチュウ</t>
    </rPh>
    <phoneticPr fontId="1"/>
  </si>
  <si>
    <t>備北</t>
    <rPh sb="0" eb="2">
      <t>ビホク</t>
    </rPh>
    <phoneticPr fontId="1"/>
  </si>
  <si>
    <t>圏域計</t>
    <rPh sb="0" eb="2">
      <t>ケンイキ</t>
    </rPh>
    <rPh sb="2" eb="3">
      <t>ケイ</t>
    </rPh>
    <phoneticPr fontId="1"/>
  </si>
  <si>
    <t>01感染症</t>
    <rPh sb="2" eb="5">
      <t>カンセンショウ</t>
    </rPh>
    <phoneticPr fontId="1"/>
  </si>
  <si>
    <t>02新生物</t>
    <rPh sb="2" eb="5">
      <t>シンセイブツ</t>
    </rPh>
    <phoneticPr fontId="1"/>
  </si>
  <si>
    <t>03血液</t>
    <rPh sb="2" eb="4">
      <t>ケツエキ</t>
    </rPh>
    <phoneticPr fontId="1"/>
  </si>
  <si>
    <t>04内分泌</t>
    <rPh sb="2" eb="5">
      <t>ナイブンピ</t>
    </rPh>
    <phoneticPr fontId="1"/>
  </si>
  <si>
    <t>05精神</t>
    <rPh sb="2" eb="4">
      <t>セイシン</t>
    </rPh>
    <phoneticPr fontId="1"/>
  </si>
  <si>
    <t>疾病構造</t>
    <rPh sb="0" eb="2">
      <t>シッペイ</t>
    </rPh>
    <rPh sb="2" eb="4">
      <t>コウゾウ</t>
    </rPh>
    <phoneticPr fontId="1"/>
  </si>
  <si>
    <t>06神経系</t>
    <rPh sb="2" eb="5">
      <t>シンケイケイ</t>
    </rPh>
    <phoneticPr fontId="1"/>
  </si>
  <si>
    <t>07眼</t>
    <rPh sb="2" eb="3">
      <t>メ</t>
    </rPh>
    <phoneticPr fontId="1"/>
  </si>
  <si>
    <t>08耳</t>
    <rPh sb="2" eb="3">
      <t>ミミ</t>
    </rPh>
    <phoneticPr fontId="1"/>
  </si>
  <si>
    <t>09循環器</t>
    <rPh sb="2" eb="5">
      <t>ジュンカンキ</t>
    </rPh>
    <phoneticPr fontId="1"/>
  </si>
  <si>
    <t>10呼吸器</t>
    <rPh sb="2" eb="5">
      <t>コキュウキ</t>
    </rPh>
    <phoneticPr fontId="1"/>
  </si>
  <si>
    <t>11消化器</t>
    <rPh sb="2" eb="5">
      <t>ショウカキ</t>
    </rPh>
    <phoneticPr fontId="1"/>
  </si>
  <si>
    <t>12皮膚</t>
    <rPh sb="2" eb="4">
      <t>ヒフ</t>
    </rPh>
    <phoneticPr fontId="1"/>
  </si>
  <si>
    <t>13筋骨格系</t>
    <rPh sb="2" eb="3">
      <t>キン</t>
    </rPh>
    <rPh sb="3" eb="5">
      <t>コッカク</t>
    </rPh>
    <rPh sb="5" eb="6">
      <t>ケイ</t>
    </rPh>
    <phoneticPr fontId="1"/>
  </si>
  <si>
    <t>14腎尿路</t>
    <rPh sb="2" eb="3">
      <t>ジン</t>
    </rPh>
    <rPh sb="3" eb="5">
      <t>ニョウロ</t>
    </rPh>
    <phoneticPr fontId="1"/>
  </si>
  <si>
    <t>15妊婦</t>
    <rPh sb="2" eb="4">
      <t>ニンプ</t>
    </rPh>
    <phoneticPr fontId="1"/>
  </si>
  <si>
    <t>16周産期</t>
    <rPh sb="2" eb="5">
      <t>シュウサンキ</t>
    </rPh>
    <phoneticPr fontId="1"/>
  </si>
  <si>
    <t>17先天奇形</t>
    <rPh sb="2" eb="4">
      <t>センテン</t>
    </rPh>
    <rPh sb="4" eb="6">
      <t>キケイ</t>
    </rPh>
    <phoneticPr fontId="1"/>
  </si>
  <si>
    <t>18分類不明</t>
    <rPh sb="2" eb="4">
      <t>ブンルイ</t>
    </rPh>
    <rPh sb="4" eb="6">
      <t>フメイ</t>
    </rPh>
    <phoneticPr fontId="1"/>
  </si>
  <si>
    <t>19損傷中毒</t>
    <rPh sb="2" eb="4">
      <t>ソンショウ</t>
    </rPh>
    <rPh sb="4" eb="6">
      <t>チュウドク</t>
    </rPh>
    <phoneticPr fontId="1"/>
  </si>
  <si>
    <t>22特殊</t>
    <rPh sb="2" eb="4">
      <t>トクシュ</t>
    </rPh>
    <phoneticPr fontId="1"/>
  </si>
  <si>
    <t>99その他</t>
    <rPh sb="4" eb="5">
      <t>タ</t>
    </rPh>
    <phoneticPr fontId="1"/>
  </si>
  <si>
    <t>ｚｚＩＣＤ無</t>
    <rPh sb="5" eb="6">
      <t>ナシ</t>
    </rPh>
    <phoneticPr fontId="1"/>
  </si>
  <si>
    <t>年齢階層別１人あたり医療費</t>
    <rPh sb="0" eb="2">
      <t>ネンレイ</t>
    </rPh>
    <rPh sb="2" eb="4">
      <t>カイソウ</t>
    </rPh>
    <rPh sb="4" eb="5">
      <t>ベツ</t>
    </rPh>
    <rPh sb="6" eb="7">
      <t>ニン</t>
    </rPh>
    <rPh sb="10" eb="13">
      <t>イリョウヒ</t>
    </rPh>
    <phoneticPr fontId="1"/>
  </si>
  <si>
    <t>生活習慣病</t>
    <rPh sb="0" eb="2">
      <t>セイカツ</t>
    </rPh>
    <rPh sb="2" eb="4">
      <t>シュウカン</t>
    </rPh>
    <rPh sb="4" eb="5">
      <t>ビョウ</t>
    </rPh>
    <phoneticPr fontId="1"/>
  </si>
  <si>
    <t>糖尿病</t>
    <rPh sb="0" eb="3">
      <t>トウニョウビョウ</t>
    </rPh>
    <phoneticPr fontId="1"/>
  </si>
  <si>
    <t>心疾患</t>
    <rPh sb="0" eb="3">
      <t>シンシッカン</t>
    </rPh>
    <phoneticPr fontId="1"/>
  </si>
  <si>
    <t>脳血管疾患</t>
    <rPh sb="0" eb="1">
      <t>ノウ</t>
    </rPh>
    <rPh sb="1" eb="3">
      <t>ケッカン</t>
    </rPh>
    <rPh sb="3" eb="5">
      <t>シッカン</t>
    </rPh>
    <phoneticPr fontId="1"/>
  </si>
  <si>
    <t>高脂血症等</t>
    <rPh sb="0" eb="4">
      <t>コウシケッショウ</t>
    </rPh>
    <rPh sb="4" eb="5">
      <t>トウ</t>
    </rPh>
    <phoneticPr fontId="1"/>
  </si>
  <si>
    <t>高血圧症</t>
    <rPh sb="0" eb="3">
      <t>コウケツアツ</t>
    </rPh>
    <rPh sb="3" eb="4">
      <t>ショウ</t>
    </rPh>
    <phoneticPr fontId="1"/>
  </si>
  <si>
    <t>悪性新生物</t>
    <rPh sb="0" eb="2">
      <t>アクセイ</t>
    </rPh>
    <rPh sb="2" eb="5">
      <t>シンセイブツ</t>
    </rPh>
    <phoneticPr fontId="1"/>
  </si>
  <si>
    <t>その他</t>
    <rPh sb="2" eb="3">
      <t>タ</t>
    </rPh>
    <phoneticPr fontId="1"/>
  </si>
  <si>
    <t>県合計</t>
    <rPh sb="0" eb="1">
      <t>ケン</t>
    </rPh>
    <rPh sb="1" eb="3">
      <t>ゴウケイ</t>
    </rPh>
    <phoneticPr fontId="1"/>
  </si>
  <si>
    <t>広島　　　　西</t>
    <rPh sb="0" eb="2">
      <t>ヒロシマ</t>
    </rPh>
    <rPh sb="6" eb="7">
      <t>ニシ</t>
    </rPh>
    <phoneticPr fontId="1"/>
  </si>
  <si>
    <t>府中市</t>
    <rPh sb="0" eb="2">
      <t>フチュウ</t>
    </rPh>
    <rPh sb="2" eb="3">
      <t>シ</t>
    </rPh>
    <phoneticPr fontId="1"/>
  </si>
  <si>
    <t>（単位：円）</t>
    <rPh sb="1" eb="3">
      <t>タンイ</t>
    </rPh>
    <rPh sb="4" eb="5">
      <t>エン</t>
    </rPh>
    <phoneticPr fontId="1"/>
  </si>
  <si>
    <t>ジェネリック　　　　　　　使用率（％）</t>
    <rPh sb="13" eb="15">
      <t>シヨウ</t>
    </rPh>
    <rPh sb="15" eb="16">
      <t>リツ</t>
    </rPh>
    <phoneticPr fontId="1"/>
  </si>
  <si>
    <t>重複受診割合（％）</t>
    <rPh sb="0" eb="2">
      <t>ジュウフク</t>
    </rPh>
    <rPh sb="2" eb="4">
      <t>ジュシン</t>
    </rPh>
    <rPh sb="4" eb="6">
      <t>ワリアイ</t>
    </rPh>
    <phoneticPr fontId="1"/>
  </si>
  <si>
    <t>頻回受診割合（％）</t>
    <rPh sb="0" eb="2">
      <t>ヒンカイ</t>
    </rPh>
    <rPh sb="2" eb="4">
      <t>ジュシン</t>
    </rPh>
    <rPh sb="4" eb="6">
      <t>ワリアイ</t>
    </rPh>
    <phoneticPr fontId="1"/>
  </si>
  <si>
    <t>1人あたり医療費（円）</t>
    <rPh sb="1" eb="2">
      <t>ニン</t>
    </rPh>
    <rPh sb="5" eb="8">
      <t>イリョウヒ</t>
    </rPh>
    <rPh sb="9" eb="10">
      <t>エン</t>
    </rPh>
    <phoneticPr fontId="1"/>
  </si>
  <si>
    <t>1件あたり日数（日）</t>
    <rPh sb="1" eb="2">
      <t>ケン</t>
    </rPh>
    <rPh sb="5" eb="7">
      <t>ニッスウ</t>
    </rPh>
    <rPh sb="8" eb="9">
      <t>ニチ</t>
    </rPh>
    <phoneticPr fontId="1"/>
  </si>
  <si>
    <t>1日あたり医療費（円）</t>
    <rPh sb="1" eb="2">
      <t>ヒ</t>
    </rPh>
    <rPh sb="5" eb="8">
      <t>イリョウヒ</t>
    </rPh>
    <phoneticPr fontId="1"/>
  </si>
  <si>
    <t>1人あたり医療費（円）</t>
    <rPh sb="1" eb="2">
      <t>ニン</t>
    </rPh>
    <rPh sb="5" eb="8">
      <t>イリョウヒ</t>
    </rPh>
    <phoneticPr fontId="1"/>
  </si>
  <si>
    <t>75～79歳</t>
    <rPh sb="5" eb="6">
      <t>サイ</t>
    </rPh>
    <phoneticPr fontId="1"/>
  </si>
  <si>
    <t>80～84歳</t>
    <rPh sb="5" eb="6">
      <t>サイ</t>
    </rPh>
    <phoneticPr fontId="1"/>
  </si>
  <si>
    <t>85～89歳</t>
    <rPh sb="5" eb="6">
      <t>サイ</t>
    </rPh>
    <phoneticPr fontId="1"/>
  </si>
  <si>
    <t>90～94歳</t>
    <rPh sb="5" eb="6">
      <t>サイ</t>
    </rPh>
    <phoneticPr fontId="1"/>
  </si>
  <si>
    <t>95歳以上</t>
    <rPh sb="2" eb="3">
      <t>サイ</t>
    </rPh>
    <rPh sb="3" eb="5">
      <t>イジョウ</t>
    </rPh>
    <phoneticPr fontId="1"/>
  </si>
  <si>
    <t>北広島町</t>
    <rPh sb="0" eb="3">
      <t>キタヒロシマ</t>
    </rPh>
    <rPh sb="3" eb="4">
      <t>チョウ</t>
    </rPh>
    <phoneticPr fontId="1"/>
  </si>
  <si>
    <t>※歯科除く。</t>
    <rPh sb="1" eb="3">
      <t>シカ</t>
    </rPh>
    <rPh sb="3" eb="4">
      <t>ノゾ</t>
    </rPh>
    <phoneticPr fontId="1"/>
  </si>
  <si>
    <t>広島
西</t>
    <rPh sb="0" eb="2">
      <t>ヒロシマ</t>
    </rPh>
    <rPh sb="3" eb="4">
      <t>ニシ</t>
    </rPh>
    <phoneticPr fontId="1"/>
  </si>
  <si>
    <t>後期高齢者医療　全体：</t>
    <rPh sb="0" eb="2">
      <t>コウキ</t>
    </rPh>
    <rPh sb="2" eb="5">
      <t>コウレイシャ</t>
    </rPh>
    <rPh sb="5" eb="7">
      <t>イリョウ</t>
    </rPh>
    <rPh sb="8" eb="10">
      <t>ゼンタイ</t>
    </rPh>
    <phoneticPr fontId="1"/>
  </si>
  <si>
    <t>福山・府中</t>
    <rPh sb="0" eb="2">
      <t>フクヤマ</t>
    </rPh>
    <rPh sb="3" eb="5">
      <t>フチュウ</t>
    </rPh>
    <phoneticPr fontId="1"/>
  </si>
  <si>
    <t>R03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</si>
</sst>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%"/>
    <numFmt numFmtId="178" formatCode="#,##0.0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8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4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3" fillId="0" borderId="1" xfId="0" applyNumberFormat="1" applyFont="1" applyBorder="1">
      <alignment vertical="center"/>
    </xf>
    <xf numFmtId="176" fontId="3" fillId="0" borderId="0" xfId="0" applyNumberFormat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176" fontId="3" fillId="3" borderId="1" xfId="0" applyNumberFormat="1" applyFont="1" applyFill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/>
    </xf>
    <xf numFmtId="176" fontId="3" fillId="0" borderId="0" xfId="0" applyNumberFormat="1" applyFont="1" applyAlignment="1">
      <alignment horizontal="right"/>
    </xf>
    <xf numFmtId="176" fontId="3" fillId="2" borderId="1" xfId="0" applyNumberFormat="1" applyFont="1" applyFill="1" applyBorder="1" applyAlignment="1">
      <alignment horizontal="right"/>
    </xf>
    <xf numFmtId="0" fontId="3" fillId="0" borderId="1" xfId="0" applyFont="1" applyBorder="1">
      <alignment vertical="center"/>
    </xf>
    <xf numFmtId="176" fontId="3" fillId="3" borderId="1" xfId="0" applyNumberFormat="1" applyFont="1" applyFill="1" applyBorder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right"/>
    </xf>
    <xf numFmtId="176" fontId="3" fillId="0" borderId="1" xfId="0" applyNumberFormat="1" applyFont="1" applyBorder="1" applyAlignment="1"/>
    <xf numFmtId="177" fontId="3" fillId="0" borderId="1" xfId="0" applyNumberFormat="1" applyFont="1" applyBorder="1" applyAlignment="1">
      <alignment horizontal="right"/>
    </xf>
    <xf numFmtId="10" fontId="3" fillId="0" borderId="1" xfId="0" applyNumberFormat="1" applyFont="1" applyBorder="1" applyAlignment="1">
      <alignment horizontal="right"/>
    </xf>
    <xf numFmtId="176" fontId="3" fillId="0" borderId="0" xfId="0" applyNumberFormat="1" applyFont="1" applyAlignment="1"/>
    <xf numFmtId="176" fontId="3" fillId="0" borderId="5" xfId="0" applyNumberFormat="1" applyFont="1" applyBorder="1" applyAlignment="1"/>
    <xf numFmtId="178" fontId="3" fillId="2" borderId="1" xfId="0" applyNumberFormat="1" applyFont="1" applyFill="1" applyBorder="1" applyAlignment="1">
      <alignment horizontal="right"/>
    </xf>
    <xf numFmtId="177" fontId="3" fillId="2" borderId="1" xfId="0" applyNumberFormat="1" applyFont="1" applyFill="1" applyBorder="1" applyAlignment="1">
      <alignment horizontal="right"/>
    </xf>
    <xf numFmtId="10" fontId="3" fillId="2" borderId="1" xfId="0" applyNumberFormat="1" applyFont="1" applyFill="1" applyBorder="1" applyAlignment="1">
      <alignment horizontal="right"/>
    </xf>
    <xf numFmtId="178" fontId="3" fillId="3" borderId="1" xfId="0" applyNumberFormat="1" applyFont="1" applyFill="1" applyBorder="1" applyAlignment="1">
      <alignment horizontal="right"/>
    </xf>
    <xf numFmtId="177" fontId="3" fillId="3" borderId="1" xfId="0" applyNumberFormat="1" applyFont="1" applyFill="1" applyBorder="1" applyAlignment="1">
      <alignment horizontal="right"/>
    </xf>
    <xf numFmtId="10" fontId="3" fillId="3" borderId="1" xfId="0" applyNumberFormat="1" applyFont="1" applyFill="1" applyBorder="1" applyAlignment="1">
      <alignment horizontal="right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5"/>
  <sheetViews>
    <sheetView tabSelected="1" zoomScaleNormal="100" workbookViewId="0">
      <pane xSplit="3" ySplit="3" topLeftCell="D4" activePane="bottomRight" state="frozen"/>
      <selection activeCell="N12" sqref="N12"/>
      <selection pane="topRight" activeCell="N12" sqref="N12"/>
      <selection pane="bottomLeft" activeCell="N12" sqref="N12"/>
      <selection pane="bottomRight" activeCell="N12" sqref="N12"/>
    </sheetView>
  </sheetViews>
  <sheetFormatPr defaultColWidth="9" defaultRowHeight="9.5" x14ac:dyDescent="0.2"/>
  <cols>
    <col min="1" max="1" width="4.6328125" style="1" customWidth="1"/>
    <col min="2" max="2" width="9.90625" style="1" customWidth="1"/>
    <col min="3" max="3" width="13.36328125" style="1" customWidth="1"/>
    <col min="4" max="4" width="14.6328125" style="1" bestFit="1" customWidth="1"/>
    <col min="5" max="5" width="10.6328125" style="1" customWidth="1"/>
    <col min="6" max="6" width="13" style="1" bestFit="1" customWidth="1"/>
    <col min="7" max="8" width="14.6328125" style="1" bestFit="1" customWidth="1"/>
    <col min="9" max="9" width="10.6328125" style="1" customWidth="1"/>
    <col min="10" max="10" width="13" style="1" bestFit="1" customWidth="1"/>
    <col min="11" max="11" width="14.6328125" style="1" bestFit="1" customWidth="1"/>
    <col min="12" max="12" width="10.6328125" style="1" customWidth="1"/>
    <col min="13" max="14" width="12.90625" style="1" bestFit="1" customWidth="1"/>
    <col min="15" max="17" width="10.6328125" style="1" customWidth="1"/>
    <col min="18" max="16384" width="9" style="1"/>
  </cols>
  <sheetData>
    <row r="1" spans="1:14" ht="17.25" customHeight="1" x14ac:dyDescent="0.2">
      <c r="A1" s="31" t="s">
        <v>83</v>
      </c>
      <c r="B1" s="31"/>
      <c r="C1" s="31" t="s">
        <v>85</v>
      </c>
    </row>
    <row r="2" spans="1:14" ht="15" customHeight="1" x14ac:dyDescent="0.2">
      <c r="B2" s="3" t="s">
        <v>11</v>
      </c>
      <c r="C2" s="4"/>
      <c r="D2" s="3" t="s">
        <v>9</v>
      </c>
      <c r="E2" s="4"/>
      <c r="F2" s="4"/>
      <c r="G2" s="4"/>
      <c r="H2" s="3" t="s">
        <v>10</v>
      </c>
      <c r="I2" s="4"/>
      <c r="J2" s="4"/>
      <c r="K2" s="4"/>
      <c r="L2" s="28" t="s">
        <v>68</v>
      </c>
      <c r="M2" s="3" t="s">
        <v>69</v>
      </c>
      <c r="N2" s="3" t="s">
        <v>70</v>
      </c>
    </row>
    <row r="3" spans="1:14" ht="15" customHeight="1" x14ac:dyDescent="0.2">
      <c r="B3" s="4"/>
      <c r="C3" s="4"/>
      <c r="D3" s="9" t="s">
        <v>71</v>
      </c>
      <c r="E3" s="9" t="s">
        <v>8</v>
      </c>
      <c r="F3" s="9" t="s">
        <v>72</v>
      </c>
      <c r="G3" s="9" t="s">
        <v>73</v>
      </c>
      <c r="H3" s="9" t="s">
        <v>74</v>
      </c>
      <c r="I3" s="9" t="s">
        <v>8</v>
      </c>
      <c r="J3" s="9" t="s">
        <v>72</v>
      </c>
      <c r="K3" s="9" t="s">
        <v>73</v>
      </c>
      <c r="L3" s="32"/>
      <c r="M3" s="4"/>
      <c r="N3" s="4"/>
    </row>
    <row r="4" spans="1:14" ht="15" customHeight="1" x14ac:dyDescent="0.15">
      <c r="B4" s="3" t="s">
        <v>7</v>
      </c>
      <c r="C4" s="9" t="s">
        <v>0</v>
      </c>
      <c r="D4" s="23">
        <v>485701.22000708192</v>
      </c>
      <c r="E4" s="23">
        <v>777.16015152628665</v>
      </c>
      <c r="F4" s="33">
        <v>17.330794425865911</v>
      </c>
      <c r="G4" s="23">
        <v>36061.202055090107</v>
      </c>
      <c r="H4" s="34">
        <v>495513.79417011299</v>
      </c>
      <c r="I4" s="23">
        <v>17771.554747890459</v>
      </c>
      <c r="J4" s="33">
        <v>1.079153222417278</v>
      </c>
      <c r="K4" s="23">
        <v>14965.316916492109</v>
      </c>
      <c r="L4" s="35">
        <v>0.75913668644183085</v>
      </c>
      <c r="M4" s="36">
        <v>2.3587461300309601E-2</v>
      </c>
      <c r="N4" s="36">
        <v>1.253869969040248E-2</v>
      </c>
    </row>
    <row r="5" spans="1:14" ht="15" customHeight="1" x14ac:dyDescent="0.15">
      <c r="B5" s="3"/>
      <c r="C5" s="9" t="s">
        <v>1</v>
      </c>
      <c r="D5" s="23">
        <v>441471.84661701793</v>
      </c>
      <c r="E5" s="23">
        <v>782.44335287593094</v>
      </c>
      <c r="F5" s="33">
        <v>18.00202511138113</v>
      </c>
      <c r="G5" s="23">
        <v>31342.14709654195</v>
      </c>
      <c r="H5" s="34">
        <v>400517.25400095072</v>
      </c>
      <c r="I5" s="23">
        <v>14406.908572334019</v>
      </c>
      <c r="J5" s="33">
        <v>1.029883645765999</v>
      </c>
      <c r="K5" s="23">
        <v>15865.031351405631</v>
      </c>
      <c r="L5" s="35">
        <v>0.8331839351852991</v>
      </c>
      <c r="M5" s="36">
        <v>9.3414292386735168E-3</v>
      </c>
      <c r="N5" s="36">
        <v>7.7845243655612654E-3</v>
      </c>
    </row>
    <row r="6" spans="1:14" ht="15" customHeight="1" x14ac:dyDescent="0.15">
      <c r="B6" s="3"/>
      <c r="C6" s="9" t="s">
        <v>2</v>
      </c>
      <c r="D6" s="23">
        <v>483248.44358555076</v>
      </c>
      <c r="E6" s="23">
        <v>762.00386502155493</v>
      </c>
      <c r="F6" s="33">
        <v>17.146507998439329</v>
      </c>
      <c r="G6" s="23">
        <v>36986.020274652132</v>
      </c>
      <c r="H6" s="34">
        <v>538527.45057232049</v>
      </c>
      <c r="I6" s="23">
        <v>18307.863832317529</v>
      </c>
      <c r="J6" s="33">
        <v>1.0750928414757559</v>
      </c>
      <c r="K6" s="23">
        <v>15429.94846282935</v>
      </c>
      <c r="L6" s="35">
        <v>0.76811194216949064</v>
      </c>
      <c r="M6" s="36">
        <v>1.9076305220883539E-2</v>
      </c>
      <c r="N6" s="36">
        <v>1.104417670682731E-2</v>
      </c>
    </row>
    <row r="7" spans="1:14" ht="15" customHeight="1" x14ac:dyDescent="0.15">
      <c r="B7" s="3"/>
      <c r="C7" s="9" t="s">
        <v>3</v>
      </c>
      <c r="D7" s="23">
        <v>451740.86111111112</v>
      </c>
      <c r="E7" s="23">
        <v>721.14347357065799</v>
      </c>
      <c r="F7" s="33">
        <v>17.51084517576664</v>
      </c>
      <c r="G7" s="23">
        <v>35773.430569793272</v>
      </c>
      <c r="H7" s="37">
        <v>491550.54476806906</v>
      </c>
      <c r="I7" s="23">
        <v>16645.361380798269</v>
      </c>
      <c r="J7" s="33">
        <v>1.049391329893689</v>
      </c>
      <c r="K7" s="23">
        <v>15945.527093940829</v>
      </c>
      <c r="L7" s="35">
        <v>0.73623076123021347</v>
      </c>
      <c r="M7" s="36">
        <v>1.9128586609989371E-2</v>
      </c>
      <c r="N7" s="36">
        <v>1.1689691817215729E-2</v>
      </c>
    </row>
    <row r="8" spans="1:14" ht="15" customHeight="1" x14ac:dyDescent="0.15">
      <c r="B8" s="3"/>
      <c r="C8" s="9" t="s">
        <v>4</v>
      </c>
      <c r="D8" s="23">
        <v>482804.00856714498</v>
      </c>
      <c r="E8" s="23">
        <v>751.98115228100232</v>
      </c>
      <c r="F8" s="33">
        <v>17.307604671033889</v>
      </c>
      <c r="G8" s="23">
        <v>37095.988217288992</v>
      </c>
      <c r="H8" s="38">
        <v>444248.97194260015</v>
      </c>
      <c r="I8" s="23">
        <v>16310.773184836151</v>
      </c>
      <c r="J8" s="33">
        <v>0.99875300059232475</v>
      </c>
      <c r="K8" s="23">
        <v>16185.960373942629</v>
      </c>
      <c r="L8" s="35">
        <v>0.75278291468817815</v>
      </c>
      <c r="M8" s="36">
        <v>1.683291770573566E-2</v>
      </c>
      <c r="N8" s="36">
        <v>7.2734829592684958E-3</v>
      </c>
    </row>
    <row r="9" spans="1:14" ht="15" customHeight="1" x14ac:dyDescent="0.15">
      <c r="B9" s="3"/>
      <c r="C9" s="9" t="s">
        <v>5</v>
      </c>
      <c r="D9" s="23">
        <v>557047.18139097746</v>
      </c>
      <c r="E9" s="23">
        <v>886.74812030075179</v>
      </c>
      <c r="F9" s="33">
        <v>16.925808161102282</v>
      </c>
      <c r="G9" s="23">
        <v>37114.386862456558</v>
      </c>
      <c r="H9" s="34">
        <v>412654.61936090223</v>
      </c>
      <c r="I9" s="23">
        <v>14875.469924812031</v>
      </c>
      <c r="J9" s="33">
        <v>1.1424226533822761</v>
      </c>
      <c r="K9" s="23">
        <v>16122.813366382081</v>
      </c>
      <c r="L9" s="35">
        <v>0.76200534641961848</v>
      </c>
      <c r="M9" s="36">
        <v>7.8304928604329797E-3</v>
      </c>
      <c r="N9" s="36">
        <v>7.3698756333486874E-3</v>
      </c>
    </row>
    <row r="10" spans="1:14" ht="15" customHeight="1" x14ac:dyDescent="0.15">
      <c r="B10" s="3"/>
      <c r="C10" s="9" t="s">
        <v>6</v>
      </c>
      <c r="D10" s="23">
        <v>601382.70872765512</v>
      </c>
      <c r="E10" s="23">
        <v>1145.110410094637</v>
      </c>
      <c r="F10" s="33">
        <v>19.972910927456379</v>
      </c>
      <c r="G10" s="23">
        <v>26294.33603825199</v>
      </c>
      <c r="H10" s="34">
        <v>352115.83070452156</v>
      </c>
      <c r="I10" s="23">
        <v>11848.05467928496</v>
      </c>
      <c r="J10" s="33">
        <v>1.0736451838120229</v>
      </c>
      <c r="K10" s="23">
        <v>15017.58700331868</v>
      </c>
      <c r="L10" s="35">
        <v>0.86003208046252522</v>
      </c>
      <c r="M10" s="36">
        <v>1.012253596164092E-2</v>
      </c>
      <c r="N10" s="36">
        <v>2.6638252530633991E-3</v>
      </c>
    </row>
    <row r="11" spans="1:14" ht="15" customHeight="1" x14ac:dyDescent="0.15">
      <c r="B11" s="3"/>
      <c r="C11" s="9" t="s">
        <v>80</v>
      </c>
      <c r="D11" s="23">
        <v>536341.16792929289</v>
      </c>
      <c r="E11" s="23">
        <v>1005.30303030303</v>
      </c>
      <c r="F11" s="33">
        <v>19.58075860336599</v>
      </c>
      <c r="G11" s="23">
        <v>27246.745070621291</v>
      </c>
      <c r="H11" s="37">
        <v>364215.07828282827</v>
      </c>
      <c r="I11" s="23">
        <v>13865.656565656571</v>
      </c>
      <c r="J11" s="33">
        <v>1.0280199633326541</v>
      </c>
      <c r="K11" s="23">
        <v>14289.878332722359</v>
      </c>
      <c r="L11" s="35">
        <v>0.8502148880132353</v>
      </c>
      <c r="M11" s="36">
        <v>7.8302601667087652E-3</v>
      </c>
      <c r="N11" s="36">
        <v>1.28820409194241E-2</v>
      </c>
    </row>
    <row r="12" spans="1:14" ht="15" customHeight="1" x14ac:dyDescent="0.15">
      <c r="B12" s="3"/>
      <c r="C12" s="13" t="s">
        <v>31</v>
      </c>
      <c r="D12" s="25">
        <v>486467.91402262653</v>
      </c>
      <c r="E12" s="25">
        <v>785.21571123842716</v>
      </c>
      <c r="F12" s="39">
        <v>17.449679272923809</v>
      </c>
      <c r="G12" s="25">
        <v>35504.039744650923</v>
      </c>
      <c r="H12" s="25">
        <v>486952.17632146168</v>
      </c>
      <c r="I12" s="25">
        <v>17428.02738410337</v>
      </c>
      <c r="J12" s="39">
        <v>1.07464512458046</v>
      </c>
      <c r="K12" s="25">
        <v>15054.760611952261</v>
      </c>
      <c r="L12" s="40">
        <v>0.76424367707424112</v>
      </c>
      <c r="M12" s="41">
        <v>2.200698033061876E-2</v>
      </c>
      <c r="N12" s="41">
        <v>1.2018073104082681E-2</v>
      </c>
    </row>
    <row r="13" spans="1:14" ht="15" customHeight="1" x14ac:dyDescent="0.15">
      <c r="B13" s="15" t="s">
        <v>82</v>
      </c>
      <c r="C13" s="9" t="s">
        <v>12</v>
      </c>
      <c r="D13" s="23">
        <v>654245.02746615082</v>
      </c>
      <c r="E13" s="23">
        <v>1108.510638297872</v>
      </c>
      <c r="F13" s="33">
        <v>20.940848019542841</v>
      </c>
      <c r="G13" s="23">
        <v>28184.238176182382</v>
      </c>
      <c r="H13" s="23">
        <v>433701.33655705996</v>
      </c>
      <c r="I13" s="23">
        <v>16293.42359767892</v>
      </c>
      <c r="J13" s="33">
        <v>0.97507084041737502</v>
      </c>
      <c r="K13" s="23">
        <v>15331.9469250441</v>
      </c>
      <c r="L13" s="35">
        <v>0.7812466956996178</v>
      </c>
      <c r="M13" s="36">
        <v>1.655756642279553E-2</v>
      </c>
      <c r="N13" s="36">
        <v>1.135926068540624E-2</v>
      </c>
    </row>
    <row r="14" spans="1:14" ht="15" customHeight="1" x14ac:dyDescent="0.15">
      <c r="B14" s="3"/>
      <c r="C14" s="9" t="s">
        <v>13</v>
      </c>
      <c r="D14" s="23">
        <v>511117.42563611799</v>
      </c>
      <c r="E14" s="23">
        <v>790.86917360954737</v>
      </c>
      <c r="F14" s="33">
        <v>18.693358957932951</v>
      </c>
      <c r="G14" s="23">
        <v>34572.333531335797</v>
      </c>
      <c r="H14" s="23">
        <v>456122.43695113715</v>
      </c>
      <c r="I14" s="23">
        <v>16881.670794866019</v>
      </c>
      <c r="J14" s="33">
        <v>1.051386342124127</v>
      </c>
      <c r="K14" s="23">
        <v>15260.550882572301</v>
      </c>
      <c r="L14" s="35">
        <v>0.73805214134009645</v>
      </c>
      <c r="M14" s="36">
        <v>1.7165035806046031E-2</v>
      </c>
      <c r="N14" s="36">
        <v>9.5665008473186462E-3</v>
      </c>
    </row>
    <row r="15" spans="1:14" ht="15" customHeight="1" x14ac:dyDescent="0.15">
      <c r="B15" s="4"/>
      <c r="C15" s="13" t="s">
        <v>31</v>
      </c>
      <c r="D15" s="25">
        <v>543382.60839801165</v>
      </c>
      <c r="E15" s="25">
        <v>862.47492805441698</v>
      </c>
      <c r="F15" s="39">
        <v>19.344539939332659</v>
      </c>
      <c r="G15" s="25">
        <v>32568.73192729364</v>
      </c>
      <c r="H15" s="25">
        <v>451068.05964942882</v>
      </c>
      <c r="I15" s="25">
        <v>16749.06252725211</v>
      </c>
      <c r="J15" s="39">
        <v>1.0339108037918541</v>
      </c>
      <c r="K15" s="25">
        <v>15275.96948584896</v>
      </c>
      <c r="L15" s="40">
        <v>0.7473710655530974</v>
      </c>
      <c r="M15" s="41">
        <v>1.7043033659991481E-2</v>
      </c>
      <c r="N15" s="41">
        <v>9.9701746910950146E-3</v>
      </c>
    </row>
    <row r="16" spans="1:14" ht="15" customHeight="1" x14ac:dyDescent="0.15">
      <c r="B16" s="3" t="s">
        <v>26</v>
      </c>
      <c r="C16" s="9" t="s">
        <v>14</v>
      </c>
      <c r="D16" s="23">
        <v>553066.72496447619</v>
      </c>
      <c r="E16" s="23">
        <v>908.03419599804329</v>
      </c>
      <c r="F16" s="33">
        <v>18.302506349247071</v>
      </c>
      <c r="G16" s="23">
        <v>33278.577946597521</v>
      </c>
      <c r="H16" s="23">
        <v>460538.6629085234</v>
      </c>
      <c r="I16" s="23">
        <v>15580.5632556081</v>
      </c>
      <c r="J16" s="33">
        <v>1.1480669457077799</v>
      </c>
      <c r="K16" s="23">
        <v>14858.598063692811</v>
      </c>
      <c r="L16" s="35">
        <v>0.75538213968243684</v>
      </c>
      <c r="M16" s="36">
        <v>1.5455594002306811E-2</v>
      </c>
      <c r="N16" s="36">
        <v>1.444059976931949E-2</v>
      </c>
    </row>
    <row r="17" spans="2:14" ht="15" customHeight="1" x14ac:dyDescent="0.15">
      <c r="B17" s="3"/>
      <c r="C17" s="9" t="s">
        <v>15</v>
      </c>
      <c r="D17" s="23">
        <v>659853.54177754128</v>
      </c>
      <c r="E17" s="23">
        <v>1105.729998226007</v>
      </c>
      <c r="F17" s="33">
        <v>18.900369003690042</v>
      </c>
      <c r="G17" s="23">
        <v>31573.89619374225</v>
      </c>
      <c r="H17" s="23">
        <v>466577.47738158592</v>
      </c>
      <c r="I17" s="23">
        <v>14591.804151144221</v>
      </c>
      <c r="J17" s="33">
        <v>1.143378891203241</v>
      </c>
      <c r="K17" s="23">
        <v>16408.572319824321</v>
      </c>
      <c r="L17" s="35">
        <v>0.79701886941747091</v>
      </c>
      <c r="M17" s="36">
        <v>1.0947002606429191E-2</v>
      </c>
      <c r="N17" s="36">
        <v>6.7767158992180724E-3</v>
      </c>
    </row>
    <row r="18" spans="2:14" ht="15" customHeight="1" x14ac:dyDescent="0.15">
      <c r="B18" s="4"/>
      <c r="C18" s="13" t="s">
        <v>31</v>
      </c>
      <c r="D18" s="25">
        <v>565461.34849483182</v>
      </c>
      <c r="E18" s="25">
        <v>930.9805213523864</v>
      </c>
      <c r="F18" s="39">
        <v>18.384925023222891</v>
      </c>
      <c r="G18" s="25">
        <v>33036.989628947042</v>
      </c>
      <c r="H18" s="25">
        <v>461239.58118848578</v>
      </c>
      <c r="I18" s="25">
        <v>15465.79911872503</v>
      </c>
      <c r="J18" s="39">
        <v>1.147561072295342</v>
      </c>
      <c r="K18" s="25">
        <v>15025.241437503941</v>
      </c>
      <c r="L18" s="40">
        <v>0.7605547497049725</v>
      </c>
      <c r="M18" s="41">
        <v>1.4930237295040231E-2</v>
      </c>
      <c r="N18" s="41">
        <v>1.354516753233527E-2</v>
      </c>
    </row>
    <row r="19" spans="2:14" ht="15" customHeight="1" x14ac:dyDescent="0.15">
      <c r="B19" s="15" t="s">
        <v>27</v>
      </c>
      <c r="C19" s="9" t="s">
        <v>16</v>
      </c>
      <c r="D19" s="23">
        <v>596856.61954835372</v>
      </c>
      <c r="E19" s="23">
        <v>1024.30615411136</v>
      </c>
      <c r="F19" s="33">
        <v>19.304442948502189</v>
      </c>
      <c r="G19" s="23">
        <v>30184.428587618891</v>
      </c>
      <c r="H19" s="23">
        <v>403724.57334942254</v>
      </c>
      <c r="I19" s="23">
        <v>13935.183589036371</v>
      </c>
      <c r="J19" s="33">
        <v>1.0174209903667399</v>
      </c>
      <c r="K19" s="23">
        <v>15561.2965276209</v>
      </c>
      <c r="L19" s="35">
        <v>0.71243477283514101</v>
      </c>
      <c r="M19" s="36">
        <v>9.8072952512044051E-3</v>
      </c>
      <c r="N19" s="36">
        <v>1.2904335856847899E-2</v>
      </c>
    </row>
    <row r="20" spans="2:14" ht="15" customHeight="1" x14ac:dyDescent="0.15">
      <c r="B20" s="16"/>
      <c r="C20" s="9" t="s">
        <v>17</v>
      </c>
      <c r="D20" s="23">
        <v>528986.67261599039</v>
      </c>
      <c r="E20" s="23">
        <v>863.1227529532614</v>
      </c>
      <c r="F20" s="33">
        <v>19.415699692551819</v>
      </c>
      <c r="G20" s="23">
        <v>31565.968526601569</v>
      </c>
      <c r="H20" s="23">
        <v>447989.09904126008</v>
      </c>
      <c r="I20" s="23">
        <v>15313.90172915597</v>
      </c>
      <c r="J20" s="33">
        <v>1.087076610204069</v>
      </c>
      <c r="K20" s="23">
        <v>15345.641890653609</v>
      </c>
      <c r="L20" s="35">
        <v>0.80832130765735843</v>
      </c>
      <c r="M20" s="36">
        <v>1.8071285809460359E-2</v>
      </c>
      <c r="N20" s="36">
        <v>9.3271152564956689E-3</v>
      </c>
    </row>
    <row r="21" spans="2:14" ht="15" customHeight="1" x14ac:dyDescent="0.15">
      <c r="B21" s="16"/>
      <c r="C21" s="9" t="s">
        <v>18</v>
      </c>
      <c r="D21" s="23">
        <v>531303.28199162404</v>
      </c>
      <c r="E21" s="23">
        <v>900.88413215449043</v>
      </c>
      <c r="F21" s="33">
        <v>19.637913223140501</v>
      </c>
      <c r="G21" s="23">
        <v>30031.582971672058</v>
      </c>
      <c r="H21" s="23">
        <v>443676.40297812934</v>
      </c>
      <c r="I21" s="23">
        <v>13931.13075849232</v>
      </c>
      <c r="J21" s="33">
        <v>0.98327090228024872</v>
      </c>
      <c r="K21" s="23">
        <v>17632.51451714318</v>
      </c>
      <c r="L21" s="35">
        <v>0.74438340935048364</v>
      </c>
      <c r="M21" s="36">
        <v>1.207056638811514E-2</v>
      </c>
      <c r="N21" s="36">
        <v>1.1142061281337051E-2</v>
      </c>
    </row>
    <row r="22" spans="2:14" ht="15" customHeight="1" x14ac:dyDescent="0.15">
      <c r="B22" s="16"/>
      <c r="C22" s="13" t="s">
        <v>31</v>
      </c>
      <c r="D22" s="25">
        <v>541718.73992463434</v>
      </c>
      <c r="E22" s="25">
        <v>895.57386472504311</v>
      </c>
      <c r="F22" s="39">
        <v>19.40746683782627</v>
      </c>
      <c r="G22" s="25">
        <v>31167.616799231251</v>
      </c>
      <c r="H22" s="25">
        <v>439493.01111324009</v>
      </c>
      <c r="I22" s="25">
        <v>14963.59455834451</v>
      </c>
      <c r="J22" s="39">
        <v>1.067792691077913</v>
      </c>
      <c r="K22" s="25">
        <v>15521.71738019753</v>
      </c>
      <c r="L22" s="40">
        <v>0.78482184400574695</v>
      </c>
      <c r="M22" s="41">
        <v>1.617798917295115E-2</v>
      </c>
      <c r="N22" s="41">
        <v>1.010733172700817E-2</v>
      </c>
    </row>
    <row r="23" spans="2:14" ht="15" customHeight="1" x14ac:dyDescent="0.15">
      <c r="B23" s="3" t="s">
        <v>28</v>
      </c>
      <c r="C23" s="9" t="s">
        <v>19</v>
      </c>
      <c r="D23" s="23">
        <v>574729.80479569652</v>
      </c>
      <c r="E23" s="23">
        <v>990.50017168364423</v>
      </c>
      <c r="F23" s="33">
        <v>18.223422694707651</v>
      </c>
      <c r="G23" s="23">
        <v>31840.451376140969</v>
      </c>
      <c r="H23" s="23">
        <v>419010.75884170766</v>
      </c>
      <c r="I23" s="23">
        <v>14049.55934531304</v>
      </c>
      <c r="J23" s="33">
        <v>0.99322242760320389</v>
      </c>
      <c r="K23" s="23">
        <v>16760.353620905931</v>
      </c>
      <c r="L23" s="35">
        <v>0.75102349375280009</v>
      </c>
      <c r="M23" s="36">
        <v>1.0707741639945031E-2</v>
      </c>
      <c r="N23" s="36">
        <v>1.1394869445716899E-2</v>
      </c>
    </row>
    <row r="24" spans="2:14" ht="15" customHeight="1" x14ac:dyDescent="0.15">
      <c r="B24" s="4"/>
      <c r="C24" s="9" t="s">
        <v>20</v>
      </c>
      <c r="D24" s="23">
        <v>502347.09851810167</v>
      </c>
      <c r="E24" s="23">
        <v>854.73644719564811</v>
      </c>
      <c r="F24" s="33">
        <v>17.875213975332489</v>
      </c>
      <c r="G24" s="23">
        <v>32879.138199783432</v>
      </c>
      <c r="H24" s="23">
        <v>451273.0467079347</v>
      </c>
      <c r="I24" s="23">
        <v>15113.29956856124</v>
      </c>
      <c r="J24" s="33">
        <v>1.0690609440518219</v>
      </c>
      <c r="K24" s="23">
        <v>15789.81761617222</v>
      </c>
      <c r="L24" s="35">
        <v>0.78808657406633842</v>
      </c>
      <c r="M24" s="36">
        <v>9.8689055825600235E-3</v>
      </c>
      <c r="N24" s="36">
        <v>9.6479599351892761E-3</v>
      </c>
    </row>
    <row r="25" spans="2:14" ht="15" customHeight="1" x14ac:dyDescent="0.15">
      <c r="B25" s="4"/>
      <c r="C25" s="9" t="s">
        <v>21</v>
      </c>
      <c r="D25" s="23">
        <v>502075.56019522779</v>
      </c>
      <c r="E25" s="23">
        <v>897.5054229934924</v>
      </c>
      <c r="F25" s="33">
        <v>18.057099697885199</v>
      </c>
      <c r="G25" s="23">
        <v>30980.18481152437</v>
      </c>
      <c r="H25" s="23">
        <v>347229.06995661603</v>
      </c>
      <c r="I25" s="23">
        <v>12331.887201735361</v>
      </c>
      <c r="J25" s="33">
        <v>1.033248926566112</v>
      </c>
      <c r="K25" s="23">
        <v>17056.21750133191</v>
      </c>
      <c r="L25" s="35">
        <v>0.76211456216278384</v>
      </c>
      <c r="M25" s="36">
        <v>6.2636165577342048E-3</v>
      </c>
      <c r="N25" s="36">
        <v>1.3616557734204789E-3</v>
      </c>
    </row>
    <row r="26" spans="2:14" ht="15" customHeight="1" x14ac:dyDescent="0.15">
      <c r="B26" s="4"/>
      <c r="C26" s="13" t="s">
        <v>31</v>
      </c>
      <c r="D26" s="25">
        <v>528777.32158019114</v>
      </c>
      <c r="E26" s="25">
        <v>907.64790764790769</v>
      </c>
      <c r="F26" s="39">
        <v>18.027948664777309</v>
      </c>
      <c r="G26" s="25">
        <v>32315.367343574071</v>
      </c>
      <c r="H26" s="25">
        <v>431458.64169646776</v>
      </c>
      <c r="I26" s="25">
        <v>14510.048727440029</v>
      </c>
      <c r="J26" s="39">
        <v>1.039709081410678</v>
      </c>
      <c r="K26" s="25">
        <v>16197.330262567009</v>
      </c>
      <c r="L26" s="40">
        <v>0.77283766039795521</v>
      </c>
      <c r="M26" s="41">
        <v>9.9032465245405769E-3</v>
      </c>
      <c r="N26" s="41">
        <v>9.6546294569788884E-3</v>
      </c>
    </row>
    <row r="27" spans="2:14" ht="15" customHeight="1" x14ac:dyDescent="0.15">
      <c r="B27" s="15" t="s">
        <v>84</v>
      </c>
      <c r="C27" s="9" t="s">
        <v>22</v>
      </c>
      <c r="D27" s="23">
        <v>457839.25355208758</v>
      </c>
      <c r="E27" s="23">
        <v>734.42322250043662</v>
      </c>
      <c r="F27" s="33">
        <v>16.792780828163099</v>
      </c>
      <c r="G27" s="23">
        <v>37123.080252225329</v>
      </c>
      <c r="H27" s="23">
        <v>449599.15404996218</v>
      </c>
      <c r="I27" s="23">
        <v>14789.698946019909</v>
      </c>
      <c r="J27" s="33">
        <v>1.0972598174391339</v>
      </c>
      <c r="K27" s="23">
        <v>16602.336233719601</v>
      </c>
      <c r="L27" s="35">
        <v>0.79969572041674875</v>
      </c>
      <c r="M27" s="36">
        <v>1.267115998581057E-2</v>
      </c>
      <c r="N27" s="36">
        <v>8.9251507626818029E-3</v>
      </c>
    </row>
    <row r="28" spans="2:14" ht="15" customHeight="1" x14ac:dyDescent="0.15">
      <c r="B28" s="16"/>
      <c r="C28" s="9" t="s">
        <v>66</v>
      </c>
      <c r="D28" s="23">
        <v>449314.86841777666</v>
      </c>
      <c r="E28" s="23">
        <v>744.30474293539157</v>
      </c>
      <c r="F28" s="33">
        <v>16.81150694096003</v>
      </c>
      <c r="G28" s="23">
        <v>35908.177185721674</v>
      </c>
      <c r="H28" s="23">
        <v>411486.25171168929</v>
      </c>
      <c r="I28" s="23">
        <v>14175.89941491348</v>
      </c>
      <c r="J28" s="33">
        <v>1.0499003799113711</v>
      </c>
      <c r="K28" s="23">
        <v>15800.52131931166</v>
      </c>
      <c r="L28" s="35">
        <v>0.78703081605881819</v>
      </c>
      <c r="M28" s="36">
        <v>1.247553816046967E-2</v>
      </c>
      <c r="N28" s="36">
        <v>1.0518590998043051E-2</v>
      </c>
    </row>
    <row r="29" spans="2:14" ht="15" customHeight="1" x14ac:dyDescent="0.15">
      <c r="B29" s="16"/>
      <c r="C29" s="9" t="s">
        <v>23</v>
      </c>
      <c r="D29" s="23">
        <v>479969.46648044692</v>
      </c>
      <c r="E29" s="23">
        <v>881.88347964884269</v>
      </c>
      <c r="F29" s="33">
        <v>18.652036199095019</v>
      </c>
      <c r="G29" s="23">
        <v>29179.38630794983</v>
      </c>
      <c r="H29" s="23">
        <v>371383.28411811654</v>
      </c>
      <c r="I29" s="23">
        <v>12133.67916999202</v>
      </c>
      <c r="J29" s="33">
        <v>0.88083455179394898</v>
      </c>
      <c r="K29" s="23">
        <v>19806.476196556639</v>
      </c>
      <c r="L29" s="35">
        <v>0.84911895922353731</v>
      </c>
      <c r="M29" s="36">
        <v>5.608974358974359E-3</v>
      </c>
      <c r="N29" s="36">
        <v>4.807692307692308E-3</v>
      </c>
    </row>
    <row r="30" spans="2:14" ht="15" customHeight="1" x14ac:dyDescent="0.15">
      <c r="B30" s="16"/>
      <c r="C30" s="13" t="s">
        <v>31</v>
      </c>
      <c r="D30" s="25">
        <v>457674.9482651992</v>
      </c>
      <c r="E30" s="25">
        <v>740.08910653658279</v>
      </c>
      <c r="F30" s="39">
        <v>16.86476346396535</v>
      </c>
      <c r="G30" s="25">
        <v>36668.477227590607</v>
      </c>
      <c r="H30" s="25">
        <v>443261.10562784766</v>
      </c>
      <c r="I30" s="25">
        <v>14643.460261766229</v>
      </c>
      <c r="J30" s="39">
        <v>1.0864883096295139</v>
      </c>
      <c r="K30" s="25">
        <v>16594.218515300268</v>
      </c>
      <c r="L30" s="40">
        <v>0.80010634683984738</v>
      </c>
      <c r="M30" s="41">
        <v>1.243446616912354E-2</v>
      </c>
      <c r="N30" s="41">
        <v>8.968112008881762E-3</v>
      </c>
    </row>
    <row r="31" spans="2:14" ht="15" customHeight="1" x14ac:dyDescent="0.15">
      <c r="B31" s="3" t="s">
        <v>30</v>
      </c>
      <c r="C31" s="9" t="s">
        <v>24</v>
      </c>
      <c r="D31" s="23">
        <v>556992.6419149976</v>
      </c>
      <c r="E31" s="23">
        <v>1009.379579872985</v>
      </c>
      <c r="F31" s="33">
        <v>21.07685606427258</v>
      </c>
      <c r="G31" s="23">
        <v>26181.173804220529</v>
      </c>
      <c r="H31" s="23">
        <v>447580.91646311677</v>
      </c>
      <c r="I31" s="23">
        <v>15264.68001954079</v>
      </c>
      <c r="J31" s="33">
        <v>1.1289685507096321</v>
      </c>
      <c r="K31" s="23">
        <v>15560.430298913039</v>
      </c>
      <c r="L31" s="35">
        <v>0.77798924575100981</v>
      </c>
      <c r="M31" s="36">
        <v>1.417751019615459E-2</v>
      </c>
      <c r="N31" s="36">
        <v>6.8945426296368227E-3</v>
      </c>
    </row>
    <row r="32" spans="2:14" ht="15" customHeight="1" x14ac:dyDescent="0.15">
      <c r="B32" s="4"/>
      <c r="C32" s="9" t="s">
        <v>25</v>
      </c>
      <c r="D32" s="23">
        <v>576569.52994806692</v>
      </c>
      <c r="E32" s="23">
        <v>988.34391229082507</v>
      </c>
      <c r="F32" s="33">
        <v>19.172582905184491</v>
      </c>
      <c r="G32" s="23">
        <v>30427.26882224685</v>
      </c>
      <c r="H32" s="23">
        <v>397251.59492210043</v>
      </c>
      <c r="I32" s="23">
        <v>13213.04096941719</v>
      </c>
      <c r="J32" s="33">
        <v>1.035636009416349</v>
      </c>
      <c r="K32" s="23">
        <v>17987.067304175162</v>
      </c>
      <c r="L32" s="35">
        <v>0.64883002997319872</v>
      </c>
      <c r="M32" s="36">
        <v>8.3652840711049142E-3</v>
      </c>
      <c r="N32" s="36">
        <v>4.2988265365400246E-3</v>
      </c>
    </row>
    <row r="33" spans="2:14" ht="15" customHeight="1" x14ac:dyDescent="0.15">
      <c r="B33" s="17"/>
      <c r="C33" s="13" t="s">
        <v>31</v>
      </c>
      <c r="D33" s="25">
        <v>565967.97179894184</v>
      </c>
      <c r="E33" s="25">
        <v>999.73544973544961</v>
      </c>
      <c r="F33" s="39">
        <v>20.21376025403546</v>
      </c>
      <c r="G33" s="25">
        <v>28006.55253063971</v>
      </c>
      <c r="H33" s="25">
        <v>424506.65343915345</v>
      </c>
      <c r="I33" s="25">
        <v>14324.074074074069</v>
      </c>
      <c r="J33" s="39">
        <v>1.0902606642516961</v>
      </c>
      <c r="K33" s="25">
        <v>16516.40848549725</v>
      </c>
      <c r="L33" s="40">
        <v>0.71779608051709265</v>
      </c>
      <c r="M33" s="41">
        <v>1.153866511406341E-2</v>
      </c>
      <c r="N33" s="41">
        <v>5.7164029005451764E-3</v>
      </c>
    </row>
    <row r="34" spans="2:14" ht="15" customHeight="1" x14ac:dyDescent="0.15">
      <c r="B34" s="18" t="s">
        <v>64</v>
      </c>
      <c r="C34" s="19"/>
      <c r="D34" s="27">
        <v>505437.83218182327</v>
      </c>
      <c r="E34" s="27">
        <v>828.78338833780538</v>
      </c>
      <c r="F34" s="42">
        <v>17.950813615725199</v>
      </c>
      <c r="G34" s="27">
        <v>33973.67833206262</v>
      </c>
      <c r="H34" s="27">
        <v>461584.74689372763</v>
      </c>
      <c r="I34" s="27">
        <v>16009.61799160442</v>
      </c>
      <c r="J34" s="42">
        <v>1.078849807681431</v>
      </c>
      <c r="K34" s="27">
        <v>15521.886395625461</v>
      </c>
      <c r="L34" s="43">
        <v>0.76958879364620247</v>
      </c>
      <c r="M34" s="44">
        <v>1.6982056435920091E-2</v>
      </c>
      <c r="N34" s="44">
        <v>1.085130055355369E-2</v>
      </c>
    </row>
    <row r="35" spans="2:14" x14ac:dyDescent="0.2">
      <c r="D35" s="1" t="s">
        <v>81</v>
      </c>
    </row>
  </sheetData>
  <mergeCells count="14">
    <mergeCell ref="N2:N3"/>
    <mergeCell ref="B2:C3"/>
    <mergeCell ref="D2:G2"/>
    <mergeCell ref="H2:K2"/>
    <mergeCell ref="L2:L3"/>
    <mergeCell ref="M2:M3"/>
    <mergeCell ref="B31:B33"/>
    <mergeCell ref="B34:C34"/>
    <mergeCell ref="B4:B12"/>
    <mergeCell ref="B13:B15"/>
    <mergeCell ref="B16:B18"/>
    <mergeCell ref="B19:B22"/>
    <mergeCell ref="B23:B26"/>
    <mergeCell ref="B27:B30"/>
  </mergeCells>
  <phoneticPr fontId="1"/>
  <pageMargins left="0.7" right="0.7" top="0.75" bottom="0.75" header="0.3" footer="0.3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34"/>
  <sheetViews>
    <sheetView zoomScale="85" zoomScaleNormal="85" workbookViewId="0">
      <pane xSplit="2" ySplit="3" topLeftCell="C4" activePane="bottomRight" state="frozen"/>
      <selection activeCell="N12" sqref="N12"/>
      <selection pane="topRight" activeCell="N12" sqref="N12"/>
      <selection pane="bottomLeft" activeCell="N12" sqref="N12"/>
      <selection pane="bottomRight" activeCell="N12" sqref="N12"/>
    </sheetView>
  </sheetViews>
  <sheetFormatPr defaultColWidth="9" defaultRowHeight="9.5" x14ac:dyDescent="0.2"/>
  <cols>
    <col min="1" max="1" width="4.453125" style="1" customWidth="1"/>
    <col min="2" max="2" width="15" style="1" customWidth="1"/>
    <col min="3" max="3" width="11.54296875" style="1" bestFit="1" customWidth="1"/>
    <col min="4" max="4" width="12.54296875" style="1" bestFit="1" customWidth="1"/>
    <col min="5" max="6" width="11.54296875" style="1" bestFit="1" customWidth="1"/>
    <col min="7" max="8" width="12.54296875" style="1" bestFit="1" customWidth="1"/>
    <col min="9" max="9" width="11.54296875" style="1" bestFit="1" customWidth="1"/>
    <col min="10" max="10" width="10.1796875" style="1" bestFit="1" customWidth="1"/>
    <col min="11" max="13" width="12.54296875" style="1" bestFit="1" customWidth="1"/>
    <col min="14" max="14" width="11.54296875" style="1" bestFit="1" customWidth="1"/>
    <col min="15" max="16" width="12.54296875" style="1" bestFit="1" customWidth="1"/>
    <col min="17" max="18" width="9.453125" style="1" bestFit="1" customWidth="1"/>
    <col min="19" max="19" width="10.1796875" style="1" bestFit="1" customWidth="1"/>
    <col min="20" max="20" width="11.54296875" style="1" bestFit="1" customWidth="1"/>
    <col min="21" max="21" width="12.54296875" style="1" bestFit="1" customWidth="1"/>
    <col min="22" max="22" width="11.54296875" style="1" bestFit="1" customWidth="1"/>
    <col min="23" max="23" width="10.1796875" style="1" bestFit="1" customWidth="1"/>
    <col min="24" max="24" width="10.7265625" style="1" bestFit="1" customWidth="1"/>
    <col min="25" max="29" width="8.6328125" style="1" customWidth="1"/>
    <col min="30" max="16384" width="9" style="1"/>
  </cols>
  <sheetData>
    <row r="1" spans="1:24" ht="15" customHeight="1" x14ac:dyDescent="0.2">
      <c r="A1" s="1" t="str">
        <f>"（後期高齢者医療　入院："&amp;'後期（全体）'!C1&amp;"）"</f>
        <v>（後期高齢者医療　入院：R03）</v>
      </c>
      <c r="X1" s="2" t="s">
        <v>67</v>
      </c>
    </row>
    <row r="2" spans="1:24" ht="15" customHeight="1" x14ac:dyDescent="0.2">
      <c r="A2" s="3" t="s">
        <v>11</v>
      </c>
      <c r="B2" s="3"/>
      <c r="C2" s="3" t="s">
        <v>37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15" customHeight="1" x14ac:dyDescent="0.2">
      <c r="A3" s="3"/>
      <c r="B3" s="3"/>
      <c r="C3" s="9" t="s">
        <v>32</v>
      </c>
      <c r="D3" s="9" t="s">
        <v>33</v>
      </c>
      <c r="E3" s="9" t="s">
        <v>34</v>
      </c>
      <c r="F3" s="9" t="s">
        <v>35</v>
      </c>
      <c r="G3" s="9" t="s">
        <v>36</v>
      </c>
      <c r="H3" s="9" t="s">
        <v>38</v>
      </c>
      <c r="I3" s="9" t="s">
        <v>39</v>
      </c>
      <c r="J3" s="9" t="s">
        <v>40</v>
      </c>
      <c r="K3" s="9" t="s">
        <v>41</v>
      </c>
      <c r="L3" s="9" t="s">
        <v>42</v>
      </c>
      <c r="M3" s="9" t="s">
        <v>43</v>
      </c>
      <c r="N3" s="9" t="s">
        <v>44</v>
      </c>
      <c r="O3" s="9" t="s">
        <v>45</v>
      </c>
      <c r="P3" s="9" t="s">
        <v>46</v>
      </c>
      <c r="Q3" s="9" t="s">
        <v>47</v>
      </c>
      <c r="R3" s="9" t="s">
        <v>48</v>
      </c>
      <c r="S3" s="9" t="s">
        <v>49</v>
      </c>
      <c r="T3" s="9" t="s">
        <v>50</v>
      </c>
      <c r="U3" s="9" t="s">
        <v>51</v>
      </c>
      <c r="V3" s="9" t="s">
        <v>52</v>
      </c>
      <c r="W3" s="9" t="s">
        <v>53</v>
      </c>
      <c r="X3" s="9" t="s">
        <v>54</v>
      </c>
    </row>
    <row r="4" spans="1:24" ht="15" customHeight="1" x14ac:dyDescent="0.15">
      <c r="A4" s="3" t="s">
        <v>7</v>
      </c>
      <c r="B4" s="9" t="s">
        <v>0</v>
      </c>
      <c r="C4" s="23">
        <v>1236519252</v>
      </c>
      <c r="D4" s="23">
        <v>9020057335</v>
      </c>
      <c r="E4" s="23">
        <v>490233374</v>
      </c>
      <c r="F4" s="23">
        <v>1749085584</v>
      </c>
      <c r="G4" s="23">
        <v>4483794177</v>
      </c>
      <c r="H4" s="23">
        <v>4776463768</v>
      </c>
      <c r="I4" s="23">
        <v>763416279</v>
      </c>
      <c r="J4" s="23">
        <v>81934556</v>
      </c>
      <c r="K4" s="23">
        <v>17369321471</v>
      </c>
      <c r="L4" s="23">
        <v>4999472493</v>
      </c>
      <c r="M4" s="23">
        <v>3862295490</v>
      </c>
      <c r="N4" s="23">
        <v>978533194</v>
      </c>
      <c r="O4" s="23">
        <v>5594875074</v>
      </c>
      <c r="P4" s="23">
        <v>4101206516</v>
      </c>
      <c r="Q4" s="23">
        <v>0</v>
      </c>
      <c r="R4" s="23">
        <v>0</v>
      </c>
      <c r="S4" s="23">
        <v>19852304</v>
      </c>
      <c r="T4" s="23">
        <v>1028861924</v>
      </c>
      <c r="U4" s="23">
        <v>10806804220</v>
      </c>
      <c r="V4" s="23">
        <v>920085606</v>
      </c>
      <c r="W4" s="23">
        <v>102911308</v>
      </c>
      <c r="X4" s="23">
        <v>312577582</v>
      </c>
    </row>
    <row r="5" spans="1:24" ht="15" customHeight="1" x14ac:dyDescent="0.15">
      <c r="A5" s="3"/>
      <c r="B5" s="9" t="s">
        <v>1</v>
      </c>
      <c r="C5" s="23">
        <v>63465704</v>
      </c>
      <c r="D5" s="23">
        <v>344926417</v>
      </c>
      <c r="E5" s="23">
        <v>20263100</v>
      </c>
      <c r="F5" s="23">
        <v>70883724</v>
      </c>
      <c r="G5" s="23">
        <v>148188406</v>
      </c>
      <c r="H5" s="23">
        <v>186812812</v>
      </c>
      <c r="I5" s="23">
        <v>17854200</v>
      </c>
      <c r="J5" s="23">
        <v>3461298</v>
      </c>
      <c r="K5" s="23">
        <v>546495097</v>
      </c>
      <c r="L5" s="23">
        <v>232963338</v>
      </c>
      <c r="M5" s="23">
        <v>166021043</v>
      </c>
      <c r="N5" s="23">
        <v>33478864</v>
      </c>
      <c r="O5" s="23">
        <v>225800862</v>
      </c>
      <c r="P5" s="23">
        <v>221064415</v>
      </c>
      <c r="Q5" s="23">
        <v>0</v>
      </c>
      <c r="R5" s="23">
        <v>0</v>
      </c>
      <c r="S5" s="23">
        <v>0</v>
      </c>
      <c r="T5" s="23">
        <v>30383541</v>
      </c>
      <c r="U5" s="23">
        <v>453055629</v>
      </c>
      <c r="V5" s="23">
        <v>13545024</v>
      </c>
      <c r="W5" s="23">
        <v>2784866</v>
      </c>
      <c r="X5" s="23">
        <v>4680484</v>
      </c>
    </row>
    <row r="6" spans="1:24" ht="15" customHeight="1" x14ac:dyDescent="0.15">
      <c r="A6" s="3"/>
      <c r="B6" s="9" t="s">
        <v>2</v>
      </c>
      <c r="C6" s="23">
        <v>58064869</v>
      </c>
      <c r="D6" s="23">
        <v>440424490</v>
      </c>
      <c r="E6" s="23">
        <v>16296157</v>
      </c>
      <c r="F6" s="23">
        <v>48502212</v>
      </c>
      <c r="G6" s="23">
        <v>230625557</v>
      </c>
      <c r="H6" s="23">
        <v>169464778</v>
      </c>
      <c r="I6" s="23">
        <v>40544434</v>
      </c>
      <c r="J6" s="23">
        <v>5452862</v>
      </c>
      <c r="K6" s="23">
        <v>846880493</v>
      </c>
      <c r="L6" s="23">
        <v>202807775</v>
      </c>
      <c r="M6" s="23">
        <v>191256759</v>
      </c>
      <c r="N6" s="23">
        <v>19006322</v>
      </c>
      <c r="O6" s="23">
        <v>249657757</v>
      </c>
      <c r="P6" s="23">
        <v>210073606</v>
      </c>
      <c r="Q6" s="23">
        <v>0</v>
      </c>
      <c r="R6" s="23">
        <v>0</v>
      </c>
      <c r="S6" s="23">
        <v>711580</v>
      </c>
      <c r="T6" s="23">
        <v>45676987</v>
      </c>
      <c r="U6" s="23">
        <v>445864077</v>
      </c>
      <c r="V6" s="23">
        <v>28548395</v>
      </c>
      <c r="W6" s="23">
        <v>953170</v>
      </c>
      <c r="X6" s="23">
        <v>0</v>
      </c>
    </row>
    <row r="7" spans="1:24" ht="15" customHeight="1" x14ac:dyDescent="0.15">
      <c r="A7" s="3"/>
      <c r="B7" s="9" t="s">
        <v>3</v>
      </c>
      <c r="C7" s="23">
        <v>23629204</v>
      </c>
      <c r="D7" s="23">
        <v>216262746</v>
      </c>
      <c r="E7" s="23">
        <v>23630149</v>
      </c>
      <c r="F7" s="23">
        <v>46780615</v>
      </c>
      <c r="G7" s="23">
        <v>90471596</v>
      </c>
      <c r="H7" s="23">
        <v>109942398</v>
      </c>
      <c r="I7" s="23">
        <v>13654780</v>
      </c>
      <c r="J7" s="23">
        <v>3622748</v>
      </c>
      <c r="K7" s="23">
        <v>478012940</v>
      </c>
      <c r="L7" s="23">
        <v>113033466</v>
      </c>
      <c r="M7" s="23">
        <v>79405251</v>
      </c>
      <c r="N7" s="23">
        <v>26473612</v>
      </c>
      <c r="O7" s="23">
        <v>147738201</v>
      </c>
      <c r="P7" s="23">
        <v>71753418</v>
      </c>
      <c r="Q7" s="23">
        <v>0</v>
      </c>
      <c r="R7" s="23">
        <v>0</v>
      </c>
      <c r="S7" s="23">
        <v>595154</v>
      </c>
      <c r="T7" s="23">
        <v>21389171</v>
      </c>
      <c r="U7" s="23">
        <v>196816518</v>
      </c>
      <c r="V7" s="23">
        <v>8781326</v>
      </c>
      <c r="W7" s="23">
        <v>0</v>
      </c>
      <c r="X7" s="23">
        <v>3061820</v>
      </c>
    </row>
    <row r="8" spans="1:24" ht="15" customHeight="1" x14ac:dyDescent="0.15">
      <c r="A8" s="3"/>
      <c r="B8" s="9" t="s">
        <v>4</v>
      </c>
      <c r="C8" s="23">
        <v>47388194</v>
      </c>
      <c r="D8" s="23">
        <v>328179806</v>
      </c>
      <c r="E8" s="23">
        <v>13196766</v>
      </c>
      <c r="F8" s="23">
        <v>69671091</v>
      </c>
      <c r="G8" s="23">
        <v>160324121</v>
      </c>
      <c r="H8" s="23">
        <v>135150412</v>
      </c>
      <c r="I8" s="23">
        <v>28422794</v>
      </c>
      <c r="J8" s="23">
        <v>7382492</v>
      </c>
      <c r="K8" s="23">
        <v>511997857</v>
      </c>
      <c r="L8" s="23">
        <v>150724853</v>
      </c>
      <c r="M8" s="23">
        <v>118045242</v>
      </c>
      <c r="N8" s="23">
        <v>33794461</v>
      </c>
      <c r="O8" s="23">
        <v>169881961</v>
      </c>
      <c r="P8" s="23">
        <v>114413578</v>
      </c>
      <c r="Q8" s="23">
        <v>0</v>
      </c>
      <c r="R8" s="23">
        <v>0</v>
      </c>
      <c r="S8" s="23">
        <v>11831092</v>
      </c>
      <c r="T8" s="23">
        <v>14496954</v>
      </c>
      <c r="U8" s="23">
        <v>317958735</v>
      </c>
      <c r="V8" s="23">
        <v>15189103</v>
      </c>
      <c r="W8" s="23">
        <v>5565534</v>
      </c>
      <c r="X8" s="23">
        <v>596870</v>
      </c>
    </row>
    <row r="9" spans="1:24" ht="15" customHeight="1" x14ac:dyDescent="0.15">
      <c r="A9" s="3"/>
      <c r="B9" s="9" t="s">
        <v>5</v>
      </c>
      <c r="C9" s="23">
        <v>30630089</v>
      </c>
      <c r="D9" s="23">
        <v>159346358</v>
      </c>
      <c r="E9" s="23">
        <v>4448388</v>
      </c>
      <c r="F9" s="23">
        <v>30467902</v>
      </c>
      <c r="G9" s="23">
        <v>55707979</v>
      </c>
      <c r="H9" s="23">
        <v>84600370</v>
      </c>
      <c r="I9" s="23">
        <v>14366559</v>
      </c>
      <c r="J9" s="23">
        <v>3304274</v>
      </c>
      <c r="K9" s="23">
        <v>222082910</v>
      </c>
      <c r="L9" s="23">
        <v>84151406</v>
      </c>
      <c r="M9" s="23">
        <v>66582295</v>
      </c>
      <c r="N9" s="23">
        <v>36700521</v>
      </c>
      <c r="O9" s="23">
        <v>72919230</v>
      </c>
      <c r="P9" s="23">
        <v>105616150</v>
      </c>
      <c r="Q9" s="23">
        <v>0</v>
      </c>
      <c r="R9" s="23">
        <v>0</v>
      </c>
      <c r="S9" s="23">
        <v>1705080</v>
      </c>
      <c r="T9" s="23">
        <v>9829520</v>
      </c>
      <c r="U9" s="23">
        <v>179412035</v>
      </c>
      <c r="V9" s="23">
        <v>18583904</v>
      </c>
      <c r="W9" s="23">
        <v>1001126</v>
      </c>
      <c r="X9" s="23">
        <v>3940306</v>
      </c>
    </row>
    <row r="10" spans="1:24" ht="15" customHeight="1" x14ac:dyDescent="0.15">
      <c r="A10" s="3"/>
      <c r="B10" s="9" t="s">
        <v>6</v>
      </c>
      <c r="C10" s="23">
        <v>29382336</v>
      </c>
      <c r="D10" s="23">
        <v>73167688</v>
      </c>
      <c r="E10" s="23">
        <v>2760074</v>
      </c>
      <c r="F10" s="23">
        <v>24472814</v>
      </c>
      <c r="G10" s="23">
        <v>97018727</v>
      </c>
      <c r="H10" s="23">
        <v>35244312</v>
      </c>
      <c r="I10" s="23">
        <v>36101136</v>
      </c>
      <c r="J10" s="23">
        <v>17120280</v>
      </c>
      <c r="K10" s="23">
        <v>148758908</v>
      </c>
      <c r="L10" s="23">
        <v>102580326</v>
      </c>
      <c r="M10" s="23">
        <v>40844765</v>
      </c>
      <c r="N10" s="23">
        <v>98506901</v>
      </c>
      <c r="O10" s="23">
        <v>96434684</v>
      </c>
      <c r="P10" s="23">
        <v>46783765</v>
      </c>
      <c r="Q10" s="23">
        <v>0</v>
      </c>
      <c r="R10" s="23">
        <v>0</v>
      </c>
      <c r="S10" s="23">
        <v>0</v>
      </c>
      <c r="T10" s="23">
        <v>40198447</v>
      </c>
      <c r="U10" s="23">
        <v>243181243</v>
      </c>
      <c r="V10" s="23">
        <v>11068796</v>
      </c>
      <c r="W10" s="23">
        <v>204710</v>
      </c>
      <c r="X10" s="23">
        <v>0</v>
      </c>
    </row>
    <row r="11" spans="1:24" ht="15" customHeight="1" x14ac:dyDescent="0.15">
      <c r="A11" s="3"/>
      <c r="B11" s="9" t="s">
        <v>80</v>
      </c>
      <c r="C11" s="23">
        <v>38505363</v>
      </c>
      <c r="D11" s="23">
        <v>148424950</v>
      </c>
      <c r="E11" s="23">
        <v>18735822</v>
      </c>
      <c r="F11" s="23">
        <v>92173798</v>
      </c>
      <c r="G11" s="23">
        <v>186834158</v>
      </c>
      <c r="H11" s="23">
        <v>305152882</v>
      </c>
      <c r="I11" s="23">
        <v>25483760</v>
      </c>
      <c r="J11" s="23">
        <v>1589990</v>
      </c>
      <c r="K11" s="23">
        <v>354382908</v>
      </c>
      <c r="L11" s="23">
        <v>83556282</v>
      </c>
      <c r="M11" s="23">
        <v>145921898</v>
      </c>
      <c r="N11" s="23">
        <v>34636873</v>
      </c>
      <c r="O11" s="23">
        <v>95348248</v>
      </c>
      <c r="P11" s="23">
        <v>160547669</v>
      </c>
      <c r="Q11" s="23">
        <v>0</v>
      </c>
      <c r="R11" s="23">
        <v>0</v>
      </c>
      <c r="S11" s="23">
        <v>0</v>
      </c>
      <c r="T11" s="23">
        <v>62086337</v>
      </c>
      <c r="U11" s="23">
        <v>343745383</v>
      </c>
      <c r="V11" s="23">
        <v>19602954</v>
      </c>
      <c r="W11" s="23">
        <v>0</v>
      </c>
      <c r="X11" s="23">
        <v>7181750</v>
      </c>
    </row>
    <row r="12" spans="1:24" ht="15" customHeight="1" x14ac:dyDescent="0.15">
      <c r="A12" s="3"/>
      <c r="B12" s="13" t="s">
        <v>31</v>
      </c>
      <c r="C12" s="25">
        <v>1527585011</v>
      </c>
      <c r="D12" s="25">
        <v>10730789790</v>
      </c>
      <c r="E12" s="25">
        <v>589563830</v>
      </c>
      <c r="F12" s="25">
        <v>2132037740</v>
      </c>
      <c r="G12" s="25">
        <v>5452964721</v>
      </c>
      <c r="H12" s="25">
        <v>5802831732</v>
      </c>
      <c r="I12" s="25">
        <v>939843942</v>
      </c>
      <c r="J12" s="25">
        <v>123868500</v>
      </c>
      <c r="K12" s="25">
        <v>20477932584</v>
      </c>
      <c r="L12" s="25">
        <v>5969289939</v>
      </c>
      <c r="M12" s="25">
        <v>4670372743</v>
      </c>
      <c r="N12" s="25">
        <v>1261130748</v>
      </c>
      <c r="O12" s="25">
        <v>6652656017</v>
      </c>
      <c r="P12" s="25">
        <v>5031459117</v>
      </c>
      <c r="Q12" s="25">
        <v>0</v>
      </c>
      <c r="R12" s="25">
        <v>0</v>
      </c>
      <c r="S12" s="25">
        <v>34695210</v>
      </c>
      <c r="T12" s="25">
        <v>1252922881</v>
      </c>
      <c r="U12" s="25">
        <v>12986837840</v>
      </c>
      <c r="V12" s="25">
        <v>1035405108</v>
      </c>
      <c r="W12" s="25">
        <v>113420714</v>
      </c>
      <c r="X12" s="25">
        <v>332038812</v>
      </c>
    </row>
    <row r="13" spans="1:24" ht="15" customHeight="1" x14ac:dyDescent="0.15">
      <c r="A13" s="28" t="s">
        <v>65</v>
      </c>
      <c r="B13" s="9" t="s">
        <v>12</v>
      </c>
      <c r="C13" s="23">
        <v>71789757</v>
      </c>
      <c r="D13" s="23">
        <v>425921589</v>
      </c>
      <c r="E13" s="23">
        <v>16755518</v>
      </c>
      <c r="F13" s="23">
        <v>110427519</v>
      </c>
      <c r="G13" s="23">
        <v>342562547</v>
      </c>
      <c r="H13" s="23">
        <v>403901424</v>
      </c>
      <c r="I13" s="23">
        <v>27782081</v>
      </c>
      <c r="J13" s="23">
        <v>4315836</v>
      </c>
      <c r="K13" s="23">
        <v>551040478</v>
      </c>
      <c r="L13" s="23">
        <v>176473686</v>
      </c>
      <c r="M13" s="23">
        <v>162693992</v>
      </c>
      <c r="N13" s="23">
        <v>65656303</v>
      </c>
      <c r="O13" s="23">
        <v>228122096</v>
      </c>
      <c r="P13" s="23">
        <v>259694626</v>
      </c>
      <c r="Q13" s="23">
        <v>0</v>
      </c>
      <c r="R13" s="23">
        <v>7078954</v>
      </c>
      <c r="S13" s="23">
        <v>529500</v>
      </c>
      <c r="T13" s="23">
        <v>49664794</v>
      </c>
      <c r="U13" s="23">
        <v>411092603</v>
      </c>
      <c r="V13" s="23">
        <v>28622122</v>
      </c>
      <c r="W13" s="23">
        <v>2141478</v>
      </c>
      <c r="X13" s="23">
        <v>36179889</v>
      </c>
    </row>
    <row r="14" spans="1:24" ht="15" customHeight="1" x14ac:dyDescent="0.15">
      <c r="A14" s="29"/>
      <c r="B14" s="9" t="s">
        <v>13</v>
      </c>
      <c r="C14" s="23">
        <v>83977401</v>
      </c>
      <c r="D14" s="23">
        <v>1279431106</v>
      </c>
      <c r="E14" s="23">
        <v>48243407</v>
      </c>
      <c r="F14" s="23">
        <v>174177538</v>
      </c>
      <c r="G14" s="23">
        <v>517339911</v>
      </c>
      <c r="H14" s="23">
        <v>870348590</v>
      </c>
      <c r="I14" s="23">
        <v>32177346</v>
      </c>
      <c r="J14" s="23">
        <v>12163212</v>
      </c>
      <c r="K14" s="23">
        <v>1926426011</v>
      </c>
      <c r="L14" s="23">
        <v>510276850</v>
      </c>
      <c r="M14" s="23">
        <v>476044838</v>
      </c>
      <c r="N14" s="23">
        <v>108543558</v>
      </c>
      <c r="O14" s="23">
        <v>743970953</v>
      </c>
      <c r="P14" s="23">
        <v>484143675</v>
      </c>
      <c r="Q14" s="23">
        <v>0</v>
      </c>
      <c r="R14" s="23">
        <v>0</v>
      </c>
      <c r="S14" s="23">
        <v>6358045</v>
      </c>
      <c r="T14" s="23">
        <v>115863327</v>
      </c>
      <c r="U14" s="23">
        <v>1494553301</v>
      </c>
      <c r="V14" s="23">
        <v>91365712</v>
      </c>
      <c r="W14" s="23">
        <v>14609576</v>
      </c>
      <c r="X14" s="23">
        <v>89475592</v>
      </c>
    </row>
    <row r="15" spans="1:24" ht="15" customHeight="1" x14ac:dyDescent="0.15">
      <c r="A15" s="30"/>
      <c r="B15" s="13" t="s">
        <v>31</v>
      </c>
      <c r="C15" s="25">
        <v>155767158</v>
      </c>
      <c r="D15" s="25">
        <v>1705352695</v>
      </c>
      <c r="E15" s="25">
        <v>64998925</v>
      </c>
      <c r="F15" s="25">
        <v>284605057</v>
      </c>
      <c r="G15" s="25">
        <v>859902458</v>
      </c>
      <c r="H15" s="25">
        <v>1274250014</v>
      </c>
      <c r="I15" s="25">
        <v>59959427</v>
      </c>
      <c r="J15" s="25">
        <v>16479048</v>
      </c>
      <c r="K15" s="25">
        <v>2477466489</v>
      </c>
      <c r="L15" s="25">
        <v>686750536</v>
      </c>
      <c r="M15" s="25">
        <v>638738830</v>
      </c>
      <c r="N15" s="25">
        <v>174199861</v>
      </c>
      <c r="O15" s="25">
        <v>972093049</v>
      </c>
      <c r="P15" s="25">
        <v>743838301</v>
      </c>
      <c r="Q15" s="25">
        <v>0</v>
      </c>
      <c r="R15" s="25">
        <v>7078954</v>
      </c>
      <c r="S15" s="25">
        <v>6887545</v>
      </c>
      <c r="T15" s="25">
        <v>165528121</v>
      </c>
      <c r="U15" s="25">
        <v>1905645904</v>
      </c>
      <c r="V15" s="25">
        <v>119987834</v>
      </c>
      <c r="W15" s="25">
        <v>16751054</v>
      </c>
      <c r="X15" s="25">
        <v>125655481</v>
      </c>
    </row>
    <row r="16" spans="1:24" ht="15" customHeight="1" x14ac:dyDescent="0.15">
      <c r="A16" s="3" t="s">
        <v>26</v>
      </c>
      <c r="B16" s="9" t="s">
        <v>14</v>
      </c>
      <c r="C16" s="23">
        <v>312593211</v>
      </c>
      <c r="D16" s="23">
        <v>3130726750</v>
      </c>
      <c r="E16" s="23">
        <v>126280625</v>
      </c>
      <c r="F16" s="23">
        <v>711115560</v>
      </c>
      <c r="G16" s="23">
        <v>2056265384</v>
      </c>
      <c r="H16" s="23">
        <v>1655941824</v>
      </c>
      <c r="I16" s="23">
        <v>259443690</v>
      </c>
      <c r="J16" s="23">
        <v>68102952</v>
      </c>
      <c r="K16" s="23">
        <v>4916001552</v>
      </c>
      <c r="L16" s="23">
        <v>1479372808</v>
      </c>
      <c r="M16" s="23">
        <v>1351870442</v>
      </c>
      <c r="N16" s="23">
        <v>310914406</v>
      </c>
      <c r="O16" s="23">
        <v>1584217972</v>
      </c>
      <c r="P16" s="23">
        <v>1437260789</v>
      </c>
      <c r="Q16" s="23">
        <v>0</v>
      </c>
      <c r="R16" s="23">
        <v>0</v>
      </c>
      <c r="S16" s="23">
        <v>14696760</v>
      </c>
      <c r="T16" s="23">
        <v>359403435</v>
      </c>
      <c r="U16" s="23">
        <v>3706491473</v>
      </c>
      <c r="V16" s="23">
        <v>137163209</v>
      </c>
      <c r="W16" s="23">
        <v>68382191</v>
      </c>
      <c r="X16" s="23">
        <v>56356403</v>
      </c>
    </row>
    <row r="17" spans="1:24" ht="15" customHeight="1" x14ac:dyDescent="0.15">
      <c r="A17" s="3"/>
      <c r="B17" s="9" t="s">
        <v>15</v>
      </c>
      <c r="C17" s="23">
        <v>52924303</v>
      </c>
      <c r="D17" s="23">
        <v>537803003</v>
      </c>
      <c r="E17" s="23">
        <v>29222304</v>
      </c>
      <c r="F17" s="23">
        <v>96300860</v>
      </c>
      <c r="G17" s="23">
        <v>231400068</v>
      </c>
      <c r="H17" s="23">
        <v>152416458</v>
      </c>
      <c r="I17" s="23">
        <v>26542102</v>
      </c>
      <c r="J17" s="23">
        <v>4565000</v>
      </c>
      <c r="K17" s="23">
        <v>815455782</v>
      </c>
      <c r="L17" s="23">
        <v>236400897</v>
      </c>
      <c r="M17" s="23">
        <v>190723430</v>
      </c>
      <c r="N17" s="23">
        <v>52944823</v>
      </c>
      <c r="O17" s="23">
        <v>274022156</v>
      </c>
      <c r="P17" s="23">
        <v>206486391</v>
      </c>
      <c r="Q17" s="23">
        <v>0</v>
      </c>
      <c r="R17" s="23">
        <v>0</v>
      </c>
      <c r="S17" s="23">
        <v>0</v>
      </c>
      <c r="T17" s="23">
        <v>99426567</v>
      </c>
      <c r="U17" s="23">
        <v>641229932</v>
      </c>
      <c r="V17" s="23">
        <v>34131477</v>
      </c>
      <c r="W17" s="23">
        <v>15370972</v>
      </c>
      <c r="X17" s="23">
        <v>22227890</v>
      </c>
    </row>
    <row r="18" spans="1:24" ht="15" customHeight="1" x14ac:dyDescent="0.15">
      <c r="A18" s="3"/>
      <c r="B18" s="13" t="s">
        <v>31</v>
      </c>
      <c r="C18" s="25">
        <v>365517514</v>
      </c>
      <c r="D18" s="25">
        <v>3668529753</v>
      </c>
      <c r="E18" s="25">
        <v>155502929</v>
      </c>
      <c r="F18" s="25">
        <v>807416420</v>
      </c>
      <c r="G18" s="25">
        <v>2287665452</v>
      </c>
      <c r="H18" s="25">
        <v>1808358282</v>
      </c>
      <c r="I18" s="25">
        <v>285985792</v>
      </c>
      <c r="J18" s="25">
        <v>72667952</v>
      </c>
      <c r="K18" s="25">
        <v>5731457334</v>
      </c>
      <c r="L18" s="25">
        <v>1715773705</v>
      </c>
      <c r="M18" s="25">
        <v>1542593872</v>
      </c>
      <c r="N18" s="25">
        <v>363859229</v>
      </c>
      <c r="O18" s="25">
        <v>1858240128</v>
      </c>
      <c r="P18" s="25">
        <v>1643747180</v>
      </c>
      <c r="Q18" s="25">
        <v>0</v>
      </c>
      <c r="R18" s="25">
        <v>0</v>
      </c>
      <c r="S18" s="25">
        <v>14696760</v>
      </c>
      <c r="T18" s="25">
        <v>458830002</v>
      </c>
      <c r="U18" s="25">
        <v>4347721405</v>
      </c>
      <c r="V18" s="25">
        <v>171294686</v>
      </c>
      <c r="W18" s="25">
        <v>83753163</v>
      </c>
      <c r="X18" s="25">
        <v>78584293</v>
      </c>
    </row>
    <row r="19" spans="1:24" ht="15" customHeight="1" x14ac:dyDescent="0.15">
      <c r="A19" s="15" t="s">
        <v>27</v>
      </c>
      <c r="B19" s="9" t="s">
        <v>16</v>
      </c>
      <c r="C19" s="23">
        <v>52003702</v>
      </c>
      <c r="D19" s="23">
        <v>347979509</v>
      </c>
      <c r="E19" s="23">
        <v>42362988</v>
      </c>
      <c r="F19" s="23">
        <v>80144591</v>
      </c>
      <c r="G19" s="23">
        <v>264338214</v>
      </c>
      <c r="H19" s="23">
        <v>459197078</v>
      </c>
      <c r="I19" s="23">
        <v>46551200</v>
      </c>
      <c r="J19" s="23">
        <v>9717290</v>
      </c>
      <c r="K19" s="23">
        <v>599379426</v>
      </c>
      <c r="L19" s="23">
        <v>349128987</v>
      </c>
      <c r="M19" s="23">
        <v>187697019</v>
      </c>
      <c r="N19" s="23">
        <v>93178625</v>
      </c>
      <c r="O19" s="23">
        <v>240644288</v>
      </c>
      <c r="P19" s="23">
        <v>185732341</v>
      </c>
      <c r="Q19" s="23">
        <v>0</v>
      </c>
      <c r="R19" s="23">
        <v>0</v>
      </c>
      <c r="S19" s="23">
        <v>2107814</v>
      </c>
      <c r="T19" s="23">
        <v>30040303</v>
      </c>
      <c r="U19" s="23">
        <v>456210337</v>
      </c>
      <c r="V19" s="23">
        <v>9323496</v>
      </c>
      <c r="W19" s="23">
        <v>6628042</v>
      </c>
      <c r="X19" s="23">
        <v>0</v>
      </c>
    </row>
    <row r="20" spans="1:24" ht="15" customHeight="1" x14ac:dyDescent="0.15">
      <c r="A20" s="15"/>
      <c r="B20" s="9" t="s">
        <v>17</v>
      </c>
      <c r="C20" s="23">
        <v>230750841</v>
      </c>
      <c r="D20" s="23">
        <v>1367580051</v>
      </c>
      <c r="E20" s="23">
        <v>98781341</v>
      </c>
      <c r="F20" s="23">
        <v>303988328</v>
      </c>
      <c r="G20" s="23">
        <v>850542371</v>
      </c>
      <c r="H20" s="23">
        <v>1042478388</v>
      </c>
      <c r="I20" s="23">
        <v>101376597</v>
      </c>
      <c r="J20" s="23">
        <v>37141156</v>
      </c>
      <c r="K20" s="23">
        <v>2588037312</v>
      </c>
      <c r="L20" s="23">
        <v>901101480</v>
      </c>
      <c r="M20" s="23">
        <v>573955286</v>
      </c>
      <c r="N20" s="23">
        <v>156364007</v>
      </c>
      <c r="O20" s="23">
        <v>874425861</v>
      </c>
      <c r="P20" s="23">
        <v>716626527</v>
      </c>
      <c r="Q20" s="23">
        <v>0</v>
      </c>
      <c r="R20" s="23">
        <v>0</v>
      </c>
      <c r="S20" s="23">
        <v>7599325</v>
      </c>
      <c r="T20" s="23">
        <v>201062722</v>
      </c>
      <c r="U20" s="23">
        <v>2247617761</v>
      </c>
      <c r="V20" s="23">
        <v>32586075</v>
      </c>
      <c r="W20" s="23">
        <v>3868406</v>
      </c>
      <c r="X20" s="23">
        <v>23360784</v>
      </c>
    </row>
    <row r="21" spans="1:24" ht="15" customHeight="1" x14ac:dyDescent="0.15">
      <c r="A21" s="15"/>
      <c r="B21" s="9" t="s">
        <v>18</v>
      </c>
      <c r="C21" s="23">
        <v>13581268</v>
      </c>
      <c r="D21" s="23">
        <v>113636780</v>
      </c>
      <c r="E21" s="23">
        <v>9589413</v>
      </c>
      <c r="F21" s="23">
        <v>15963630</v>
      </c>
      <c r="G21" s="23">
        <v>105545071</v>
      </c>
      <c r="H21" s="23">
        <v>173265282</v>
      </c>
      <c r="I21" s="23">
        <v>19295448</v>
      </c>
      <c r="J21" s="23">
        <v>1978340</v>
      </c>
      <c r="K21" s="23">
        <v>224571825</v>
      </c>
      <c r="L21" s="23">
        <v>54462483</v>
      </c>
      <c r="M21" s="23">
        <v>70005180</v>
      </c>
      <c r="N21" s="23">
        <v>18531876</v>
      </c>
      <c r="O21" s="23">
        <v>67558886</v>
      </c>
      <c r="P21" s="23">
        <v>61517002</v>
      </c>
      <c r="Q21" s="23">
        <v>0</v>
      </c>
      <c r="R21" s="23">
        <v>0</v>
      </c>
      <c r="S21" s="23">
        <v>0</v>
      </c>
      <c r="T21" s="23">
        <v>8069098</v>
      </c>
      <c r="U21" s="23">
        <v>180189195</v>
      </c>
      <c r="V21" s="23">
        <v>4009976</v>
      </c>
      <c r="W21" s="23">
        <v>0</v>
      </c>
      <c r="X21" s="23">
        <v>0</v>
      </c>
    </row>
    <row r="22" spans="1:24" ht="15" customHeight="1" x14ac:dyDescent="0.15">
      <c r="A22" s="15"/>
      <c r="B22" s="13" t="s">
        <v>31</v>
      </c>
      <c r="C22" s="25">
        <v>296335811</v>
      </c>
      <c r="D22" s="25">
        <v>1829196340</v>
      </c>
      <c r="E22" s="25">
        <v>150733742</v>
      </c>
      <c r="F22" s="25">
        <v>400096549</v>
      </c>
      <c r="G22" s="25">
        <v>1220425656</v>
      </c>
      <c r="H22" s="25">
        <v>1674940748</v>
      </c>
      <c r="I22" s="25">
        <v>167223245</v>
      </c>
      <c r="J22" s="25">
        <v>48836786</v>
      </c>
      <c r="K22" s="25">
        <v>3411988563</v>
      </c>
      <c r="L22" s="25">
        <v>1304692950</v>
      </c>
      <c r="M22" s="25">
        <v>831657485</v>
      </c>
      <c r="N22" s="25">
        <v>268074508</v>
      </c>
      <c r="O22" s="25">
        <v>1182629035</v>
      </c>
      <c r="P22" s="25">
        <v>963875870</v>
      </c>
      <c r="Q22" s="25">
        <v>0</v>
      </c>
      <c r="R22" s="25">
        <v>0</v>
      </c>
      <c r="S22" s="25">
        <v>9707139</v>
      </c>
      <c r="T22" s="25">
        <v>239172123</v>
      </c>
      <c r="U22" s="25">
        <v>2884017293</v>
      </c>
      <c r="V22" s="25">
        <v>45919547</v>
      </c>
      <c r="W22" s="25">
        <v>10496448</v>
      </c>
      <c r="X22" s="25">
        <v>23360784</v>
      </c>
    </row>
    <row r="23" spans="1:24" ht="15" customHeight="1" x14ac:dyDescent="0.15">
      <c r="A23" s="3" t="s">
        <v>28</v>
      </c>
      <c r="B23" s="9" t="s">
        <v>19</v>
      </c>
      <c r="C23" s="23">
        <v>156620987</v>
      </c>
      <c r="D23" s="23">
        <v>954463808</v>
      </c>
      <c r="E23" s="23">
        <v>91560085</v>
      </c>
      <c r="F23" s="23">
        <v>412452757</v>
      </c>
      <c r="G23" s="23">
        <v>774305495</v>
      </c>
      <c r="H23" s="23">
        <v>953580946</v>
      </c>
      <c r="I23" s="23">
        <v>182934586</v>
      </c>
      <c r="J23" s="23">
        <v>46498276</v>
      </c>
      <c r="K23" s="23">
        <v>1988472510</v>
      </c>
      <c r="L23" s="23">
        <v>767367429</v>
      </c>
      <c r="M23" s="23">
        <v>553195963</v>
      </c>
      <c r="N23" s="23">
        <v>152883955</v>
      </c>
      <c r="O23" s="23">
        <v>741599398</v>
      </c>
      <c r="P23" s="23">
        <v>410508430</v>
      </c>
      <c r="Q23" s="23">
        <v>0</v>
      </c>
      <c r="R23" s="23">
        <v>0</v>
      </c>
      <c r="S23" s="23">
        <v>0</v>
      </c>
      <c r="T23" s="23">
        <v>199294456</v>
      </c>
      <c r="U23" s="23">
        <v>1543706362</v>
      </c>
      <c r="V23" s="23">
        <v>93386428</v>
      </c>
      <c r="W23" s="23">
        <v>13765012</v>
      </c>
      <c r="X23" s="23">
        <v>6231726</v>
      </c>
    </row>
    <row r="24" spans="1:24" ht="15" customHeight="1" x14ac:dyDescent="0.15">
      <c r="A24" s="3"/>
      <c r="B24" s="9" t="s">
        <v>20</v>
      </c>
      <c r="C24" s="23">
        <v>287620904</v>
      </c>
      <c r="D24" s="23">
        <v>1351252607</v>
      </c>
      <c r="E24" s="23">
        <v>141777222</v>
      </c>
      <c r="F24" s="23">
        <v>331032822</v>
      </c>
      <c r="G24" s="23">
        <v>812395612</v>
      </c>
      <c r="H24" s="23">
        <v>791308994</v>
      </c>
      <c r="I24" s="23">
        <v>195615635</v>
      </c>
      <c r="J24" s="23">
        <v>31287540</v>
      </c>
      <c r="K24" s="23">
        <v>2826804527</v>
      </c>
      <c r="L24" s="23">
        <v>1092134155</v>
      </c>
      <c r="M24" s="23">
        <v>861571429</v>
      </c>
      <c r="N24" s="23">
        <v>247458602</v>
      </c>
      <c r="O24" s="23">
        <v>1027505213</v>
      </c>
      <c r="P24" s="23">
        <v>568237604</v>
      </c>
      <c r="Q24" s="23">
        <v>0</v>
      </c>
      <c r="R24" s="23">
        <v>0</v>
      </c>
      <c r="S24" s="23">
        <v>2660884</v>
      </c>
      <c r="T24" s="23">
        <v>245783724</v>
      </c>
      <c r="U24" s="23">
        <v>2429815924</v>
      </c>
      <c r="V24" s="23">
        <v>115830619</v>
      </c>
      <c r="W24" s="23">
        <v>8600100</v>
      </c>
      <c r="X24" s="23">
        <v>21367794</v>
      </c>
    </row>
    <row r="25" spans="1:24" ht="15" customHeight="1" x14ac:dyDescent="0.15">
      <c r="A25" s="3"/>
      <c r="B25" s="9" t="s">
        <v>21</v>
      </c>
      <c r="C25" s="23">
        <v>32796726</v>
      </c>
      <c r="D25" s="23">
        <v>174332249</v>
      </c>
      <c r="E25" s="23">
        <v>24700704</v>
      </c>
      <c r="F25" s="23">
        <v>169391302</v>
      </c>
      <c r="G25" s="23">
        <v>72010826</v>
      </c>
      <c r="H25" s="23">
        <v>114213197</v>
      </c>
      <c r="I25" s="23">
        <v>29037316</v>
      </c>
      <c r="J25" s="23">
        <v>1630062</v>
      </c>
      <c r="K25" s="23">
        <v>364962247</v>
      </c>
      <c r="L25" s="23">
        <v>198731511</v>
      </c>
      <c r="M25" s="23">
        <v>100149340</v>
      </c>
      <c r="N25" s="23">
        <v>43815123</v>
      </c>
      <c r="O25" s="23">
        <v>115957063</v>
      </c>
      <c r="P25" s="23">
        <v>75950927</v>
      </c>
      <c r="Q25" s="23">
        <v>0</v>
      </c>
      <c r="R25" s="23">
        <v>0</v>
      </c>
      <c r="S25" s="23">
        <v>0</v>
      </c>
      <c r="T25" s="23">
        <v>70081760</v>
      </c>
      <c r="U25" s="23">
        <v>245714764</v>
      </c>
      <c r="V25" s="23">
        <v>7525564</v>
      </c>
      <c r="W25" s="23">
        <v>8880579</v>
      </c>
      <c r="X25" s="23">
        <v>1773406</v>
      </c>
    </row>
    <row r="26" spans="1:24" ht="15" customHeight="1" x14ac:dyDescent="0.15">
      <c r="A26" s="3"/>
      <c r="B26" s="13" t="s">
        <v>31</v>
      </c>
      <c r="C26" s="25">
        <v>477038617</v>
      </c>
      <c r="D26" s="25">
        <v>2480048664</v>
      </c>
      <c r="E26" s="25">
        <v>258038011</v>
      </c>
      <c r="F26" s="25">
        <v>912876881</v>
      </c>
      <c r="G26" s="25">
        <v>1658711933</v>
      </c>
      <c r="H26" s="25">
        <v>1859103137</v>
      </c>
      <c r="I26" s="25">
        <v>407587537</v>
      </c>
      <c r="J26" s="25">
        <v>79415878</v>
      </c>
      <c r="K26" s="25">
        <v>5180239284</v>
      </c>
      <c r="L26" s="25">
        <v>2058233095</v>
      </c>
      <c r="M26" s="25">
        <v>1514916732</v>
      </c>
      <c r="N26" s="25">
        <v>444157680</v>
      </c>
      <c r="O26" s="25">
        <v>1885061674</v>
      </c>
      <c r="P26" s="25">
        <v>1054696961</v>
      </c>
      <c r="Q26" s="25">
        <v>0</v>
      </c>
      <c r="R26" s="25">
        <v>0</v>
      </c>
      <c r="S26" s="25">
        <v>2660884</v>
      </c>
      <c r="T26" s="25">
        <v>515159940</v>
      </c>
      <c r="U26" s="25">
        <v>4219237050</v>
      </c>
      <c r="V26" s="25">
        <v>216742611</v>
      </c>
      <c r="W26" s="25">
        <v>31245691</v>
      </c>
      <c r="X26" s="25">
        <v>29372926</v>
      </c>
    </row>
    <row r="27" spans="1:24" ht="15" customHeight="1" x14ac:dyDescent="0.15">
      <c r="A27" s="15" t="s">
        <v>29</v>
      </c>
      <c r="B27" s="9" t="s">
        <v>22</v>
      </c>
      <c r="C27" s="23">
        <v>475465059</v>
      </c>
      <c r="D27" s="23">
        <v>3741687058</v>
      </c>
      <c r="E27" s="23">
        <v>263563557</v>
      </c>
      <c r="F27" s="23">
        <v>953268627</v>
      </c>
      <c r="G27" s="23">
        <v>1484291999</v>
      </c>
      <c r="H27" s="23">
        <v>1614004104</v>
      </c>
      <c r="I27" s="23">
        <v>297220447</v>
      </c>
      <c r="J27" s="23">
        <v>58625116</v>
      </c>
      <c r="K27" s="23">
        <v>7148551567</v>
      </c>
      <c r="L27" s="23">
        <v>2939529433</v>
      </c>
      <c r="M27" s="23">
        <v>1819190552</v>
      </c>
      <c r="N27" s="23">
        <v>465235861</v>
      </c>
      <c r="O27" s="23">
        <v>2334712461</v>
      </c>
      <c r="P27" s="23">
        <v>1627745200</v>
      </c>
      <c r="Q27" s="23">
        <v>0</v>
      </c>
      <c r="R27" s="23">
        <v>0</v>
      </c>
      <c r="S27" s="23">
        <v>21606857</v>
      </c>
      <c r="T27" s="23">
        <v>786104084</v>
      </c>
      <c r="U27" s="23">
        <v>5117001473</v>
      </c>
      <c r="V27" s="23">
        <v>182797535</v>
      </c>
      <c r="W27" s="23">
        <v>13945959</v>
      </c>
      <c r="X27" s="23">
        <v>105347056</v>
      </c>
    </row>
    <row r="28" spans="1:24" ht="15" customHeight="1" x14ac:dyDescent="0.15">
      <c r="A28" s="15"/>
      <c r="B28" s="9" t="s">
        <v>66</v>
      </c>
      <c r="C28" s="23">
        <v>56827013</v>
      </c>
      <c r="D28" s="23">
        <v>432747915</v>
      </c>
      <c r="E28" s="23">
        <v>15619384</v>
      </c>
      <c r="F28" s="23">
        <v>154646097</v>
      </c>
      <c r="G28" s="23">
        <v>164466470</v>
      </c>
      <c r="H28" s="23">
        <v>165960081</v>
      </c>
      <c r="I28" s="23">
        <v>20060014</v>
      </c>
      <c r="J28" s="23">
        <v>10555170</v>
      </c>
      <c r="K28" s="23">
        <v>873809907</v>
      </c>
      <c r="L28" s="23">
        <v>320790337</v>
      </c>
      <c r="M28" s="23">
        <v>201727312</v>
      </c>
      <c r="N28" s="23">
        <v>102529605</v>
      </c>
      <c r="O28" s="23">
        <v>196959053</v>
      </c>
      <c r="P28" s="23">
        <v>217241953</v>
      </c>
      <c r="Q28" s="23">
        <v>0</v>
      </c>
      <c r="R28" s="23">
        <v>0</v>
      </c>
      <c r="S28" s="23">
        <v>1103506</v>
      </c>
      <c r="T28" s="23">
        <v>67427704</v>
      </c>
      <c r="U28" s="23">
        <v>557191256</v>
      </c>
      <c r="V28" s="23">
        <v>38559555</v>
      </c>
      <c r="W28" s="23">
        <v>3799458</v>
      </c>
      <c r="X28" s="23">
        <v>7324548</v>
      </c>
    </row>
    <row r="29" spans="1:24" ht="15" customHeight="1" x14ac:dyDescent="0.15">
      <c r="A29" s="15"/>
      <c r="B29" s="9" t="s">
        <v>23</v>
      </c>
      <c r="C29" s="23">
        <v>13827062</v>
      </c>
      <c r="D29" s="23">
        <v>105164728</v>
      </c>
      <c r="E29" s="23">
        <v>8103486</v>
      </c>
      <c r="F29" s="23">
        <v>43419552</v>
      </c>
      <c r="G29" s="23">
        <v>47044644</v>
      </c>
      <c r="H29" s="23">
        <v>16186857</v>
      </c>
      <c r="I29" s="23">
        <v>13406186</v>
      </c>
      <c r="J29" s="23">
        <v>4395322</v>
      </c>
      <c r="K29" s="23">
        <v>334934785</v>
      </c>
      <c r="L29" s="23">
        <v>117086325</v>
      </c>
      <c r="M29" s="23">
        <v>55901027</v>
      </c>
      <c r="N29" s="23">
        <v>21636532</v>
      </c>
      <c r="O29" s="23">
        <v>83678329</v>
      </c>
      <c r="P29" s="23">
        <v>78683907</v>
      </c>
      <c r="Q29" s="23">
        <v>0</v>
      </c>
      <c r="R29" s="23">
        <v>0</v>
      </c>
      <c r="S29" s="23">
        <v>3396635</v>
      </c>
      <c r="T29" s="23">
        <v>22535654</v>
      </c>
      <c r="U29" s="23">
        <v>228888988</v>
      </c>
      <c r="V29" s="23">
        <v>2779052</v>
      </c>
      <c r="W29" s="23">
        <v>1734412</v>
      </c>
      <c r="X29" s="23">
        <v>0</v>
      </c>
    </row>
    <row r="30" spans="1:24" ht="15" customHeight="1" x14ac:dyDescent="0.15">
      <c r="A30" s="15"/>
      <c r="B30" s="13" t="s">
        <v>31</v>
      </c>
      <c r="C30" s="25">
        <v>546119134</v>
      </c>
      <c r="D30" s="25">
        <v>4279599701</v>
      </c>
      <c r="E30" s="25">
        <v>287286427</v>
      </c>
      <c r="F30" s="25">
        <v>1151334276</v>
      </c>
      <c r="G30" s="25">
        <v>1695803113</v>
      </c>
      <c r="H30" s="25">
        <v>1796151042</v>
      </c>
      <c r="I30" s="25">
        <v>330686647</v>
      </c>
      <c r="J30" s="25">
        <v>73575608</v>
      </c>
      <c r="K30" s="25">
        <v>8357296259</v>
      </c>
      <c r="L30" s="25">
        <v>3377406095</v>
      </c>
      <c r="M30" s="25">
        <v>2076818891</v>
      </c>
      <c r="N30" s="25">
        <v>589401998</v>
      </c>
      <c r="O30" s="25">
        <v>2615349843</v>
      </c>
      <c r="P30" s="25">
        <v>1923671060</v>
      </c>
      <c r="Q30" s="25">
        <v>0</v>
      </c>
      <c r="R30" s="25">
        <v>0</v>
      </c>
      <c r="S30" s="25">
        <v>26106998</v>
      </c>
      <c r="T30" s="25">
        <v>876067442</v>
      </c>
      <c r="U30" s="25">
        <v>5903081717</v>
      </c>
      <c r="V30" s="25">
        <v>224136142</v>
      </c>
      <c r="W30" s="25">
        <v>19479829</v>
      </c>
      <c r="X30" s="25">
        <v>112671604</v>
      </c>
    </row>
    <row r="31" spans="1:24" ht="15" customHeight="1" x14ac:dyDescent="0.15">
      <c r="A31" s="3" t="s">
        <v>30</v>
      </c>
      <c r="B31" s="9" t="s">
        <v>24</v>
      </c>
      <c r="C31" s="23">
        <v>104710699</v>
      </c>
      <c r="D31" s="23">
        <v>563339404</v>
      </c>
      <c r="E31" s="23">
        <v>36961427</v>
      </c>
      <c r="F31" s="23">
        <v>150044243</v>
      </c>
      <c r="G31" s="23">
        <v>489223623</v>
      </c>
      <c r="H31" s="23">
        <v>442806865</v>
      </c>
      <c r="I31" s="23">
        <v>74169294</v>
      </c>
      <c r="J31" s="23">
        <v>7536472</v>
      </c>
      <c r="K31" s="23">
        <v>1399948777</v>
      </c>
      <c r="L31" s="23">
        <v>376741053</v>
      </c>
      <c r="M31" s="23">
        <v>304708993</v>
      </c>
      <c r="N31" s="23">
        <v>193008344</v>
      </c>
      <c r="O31" s="23">
        <v>335931170</v>
      </c>
      <c r="P31" s="23">
        <v>317563432</v>
      </c>
      <c r="Q31" s="23">
        <v>0</v>
      </c>
      <c r="R31" s="23">
        <v>0</v>
      </c>
      <c r="S31" s="23">
        <v>14264046</v>
      </c>
      <c r="T31" s="23">
        <v>123201023</v>
      </c>
      <c r="U31" s="23">
        <v>715677291</v>
      </c>
      <c r="V31" s="23">
        <v>15133576</v>
      </c>
      <c r="W31" s="23">
        <v>12626950</v>
      </c>
      <c r="X31" s="23">
        <v>23223008</v>
      </c>
    </row>
    <row r="32" spans="1:24" ht="15" customHeight="1" x14ac:dyDescent="0.15">
      <c r="A32" s="3"/>
      <c r="B32" s="9" t="s">
        <v>25</v>
      </c>
      <c r="C32" s="23">
        <v>105282053</v>
      </c>
      <c r="D32" s="23">
        <v>419013369</v>
      </c>
      <c r="E32" s="23">
        <v>26219018</v>
      </c>
      <c r="F32" s="23">
        <v>166945427</v>
      </c>
      <c r="G32" s="23">
        <v>242999853</v>
      </c>
      <c r="H32" s="23">
        <v>261441611</v>
      </c>
      <c r="I32" s="23">
        <v>75406026</v>
      </c>
      <c r="J32" s="23">
        <v>11480138</v>
      </c>
      <c r="K32" s="23">
        <v>1200433258</v>
      </c>
      <c r="L32" s="23">
        <v>376785348</v>
      </c>
      <c r="M32" s="23">
        <v>332223032</v>
      </c>
      <c r="N32" s="23">
        <v>160629821</v>
      </c>
      <c r="O32" s="23">
        <v>312502036</v>
      </c>
      <c r="P32" s="23">
        <v>407400179</v>
      </c>
      <c r="Q32" s="23">
        <v>0</v>
      </c>
      <c r="R32" s="23">
        <v>0</v>
      </c>
      <c r="S32" s="23">
        <v>1504352</v>
      </c>
      <c r="T32" s="23">
        <v>179325053</v>
      </c>
      <c r="U32" s="23">
        <v>669609649</v>
      </c>
      <c r="V32" s="23">
        <v>26868392</v>
      </c>
      <c r="W32" s="23">
        <v>10822304</v>
      </c>
      <c r="X32" s="23">
        <v>9084058</v>
      </c>
    </row>
    <row r="33" spans="1:24" ht="15" customHeight="1" x14ac:dyDescent="0.15">
      <c r="A33" s="26"/>
      <c r="B33" s="13" t="s">
        <v>31</v>
      </c>
      <c r="C33" s="25">
        <v>209992752</v>
      </c>
      <c r="D33" s="25">
        <v>982352773</v>
      </c>
      <c r="E33" s="25">
        <v>63180445</v>
      </c>
      <c r="F33" s="25">
        <v>316989670</v>
      </c>
      <c r="G33" s="25">
        <v>732223476</v>
      </c>
      <c r="H33" s="25">
        <v>704248476</v>
      </c>
      <c r="I33" s="25">
        <v>149575320</v>
      </c>
      <c r="J33" s="25">
        <v>19016610</v>
      </c>
      <c r="K33" s="25">
        <v>2600382035</v>
      </c>
      <c r="L33" s="25">
        <v>753526401</v>
      </c>
      <c r="M33" s="25">
        <v>636932025</v>
      </c>
      <c r="N33" s="25">
        <v>353638165</v>
      </c>
      <c r="O33" s="25">
        <v>648433206</v>
      </c>
      <c r="P33" s="25">
        <v>724963611</v>
      </c>
      <c r="Q33" s="25">
        <v>0</v>
      </c>
      <c r="R33" s="25">
        <v>0</v>
      </c>
      <c r="S33" s="25">
        <v>15768398</v>
      </c>
      <c r="T33" s="25">
        <v>302526076</v>
      </c>
      <c r="U33" s="25">
        <v>1385286940</v>
      </c>
      <c r="V33" s="25">
        <v>42001968</v>
      </c>
      <c r="W33" s="25">
        <v>23449254</v>
      </c>
      <c r="X33" s="25">
        <v>32307066</v>
      </c>
    </row>
    <row r="34" spans="1:24" ht="15" customHeight="1" x14ac:dyDescent="0.15">
      <c r="A34" s="18" t="s">
        <v>64</v>
      </c>
      <c r="B34" s="19"/>
      <c r="C34" s="27">
        <v>3578355997</v>
      </c>
      <c r="D34" s="27">
        <v>25675869716</v>
      </c>
      <c r="E34" s="27">
        <v>1569304309</v>
      </c>
      <c r="F34" s="27">
        <v>6005356593</v>
      </c>
      <c r="G34" s="27">
        <v>13907696809</v>
      </c>
      <c r="H34" s="27">
        <v>14919883431</v>
      </c>
      <c r="I34" s="27">
        <v>2340861910</v>
      </c>
      <c r="J34" s="27">
        <v>433860382</v>
      </c>
      <c r="K34" s="27">
        <v>48236762548</v>
      </c>
      <c r="L34" s="27">
        <v>15865672721</v>
      </c>
      <c r="M34" s="27">
        <v>11912030578</v>
      </c>
      <c r="N34" s="27">
        <v>3454462189</v>
      </c>
      <c r="O34" s="27">
        <v>15814462952</v>
      </c>
      <c r="P34" s="27">
        <v>12086252100</v>
      </c>
      <c r="Q34" s="27">
        <v>0</v>
      </c>
      <c r="R34" s="27">
        <v>7078954</v>
      </c>
      <c r="S34" s="27">
        <v>110522934</v>
      </c>
      <c r="T34" s="27">
        <v>3810206585</v>
      </c>
      <c r="U34" s="27">
        <v>33631828149</v>
      </c>
      <c r="V34" s="27">
        <v>1855487896</v>
      </c>
      <c r="W34" s="27">
        <v>298596153</v>
      </c>
      <c r="X34" s="27">
        <v>733990966</v>
      </c>
    </row>
  </sheetData>
  <mergeCells count="10">
    <mergeCell ref="C2:X2"/>
    <mergeCell ref="A4:A12"/>
    <mergeCell ref="A13:A15"/>
    <mergeCell ref="A16:A18"/>
    <mergeCell ref="A19:A22"/>
    <mergeCell ref="A23:A26"/>
    <mergeCell ref="A27:A30"/>
    <mergeCell ref="A31:A33"/>
    <mergeCell ref="A34:B34"/>
    <mergeCell ref="A2:B3"/>
  </mergeCells>
  <phoneticPr fontId="1"/>
  <pageMargins left="0.31496062992125984" right="0" top="0.74803149606299213" bottom="0.7480314960629921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34"/>
  <sheetViews>
    <sheetView zoomScale="85" zoomScaleNormal="85" workbookViewId="0">
      <pane xSplit="2" ySplit="3" topLeftCell="C4" activePane="bottomRight" state="frozen"/>
      <selection activeCell="N12" sqref="N12"/>
      <selection pane="topRight" activeCell="N12" sqref="N12"/>
      <selection pane="bottomLeft" activeCell="N12" sqref="N12"/>
      <selection pane="bottomRight" activeCell="N12" sqref="N12"/>
    </sheetView>
  </sheetViews>
  <sheetFormatPr defaultColWidth="9" defaultRowHeight="9.5" x14ac:dyDescent="0.2"/>
  <cols>
    <col min="1" max="1" width="4.453125" style="1" customWidth="1"/>
    <col min="2" max="2" width="16.7265625" style="1" customWidth="1"/>
    <col min="3" max="3" width="11.54296875" style="1" bestFit="1" customWidth="1"/>
    <col min="4" max="4" width="12.54296875" style="1" bestFit="1" customWidth="1"/>
    <col min="5" max="5" width="11.54296875" style="1" bestFit="1" customWidth="1"/>
    <col min="6" max="6" width="12.54296875" style="1" bestFit="1" customWidth="1"/>
    <col min="7" max="8" width="11.54296875" style="1" bestFit="1" customWidth="1"/>
    <col min="9" max="9" width="12.54296875" style="1" bestFit="1" customWidth="1"/>
    <col min="10" max="10" width="11.54296875" style="1" bestFit="1" customWidth="1"/>
    <col min="11" max="11" width="12.54296875" style="1" bestFit="1" customWidth="1"/>
    <col min="12" max="12" width="11.54296875" style="1" bestFit="1" customWidth="1"/>
    <col min="13" max="13" width="12.54296875" style="1" bestFit="1" customWidth="1"/>
    <col min="14" max="14" width="11.54296875" style="1" bestFit="1" customWidth="1"/>
    <col min="15" max="16" width="12.54296875" style="1" bestFit="1" customWidth="1"/>
    <col min="17" max="18" width="8.453125" style="1" bestFit="1" customWidth="1"/>
    <col min="19" max="19" width="10.1796875" style="1" bestFit="1" customWidth="1"/>
    <col min="20" max="21" width="11.54296875" style="1" bestFit="1" customWidth="1"/>
    <col min="22" max="22" width="10.1796875" style="1" bestFit="1" customWidth="1"/>
    <col min="23" max="23" width="11.54296875" style="1" bestFit="1" customWidth="1"/>
    <col min="24" max="24" width="10.1796875" style="1" bestFit="1" customWidth="1"/>
    <col min="25" max="28" width="8.6328125" style="1" customWidth="1"/>
    <col min="29" max="16384" width="9" style="1"/>
  </cols>
  <sheetData>
    <row r="1" spans="1:24" ht="15" customHeight="1" x14ac:dyDescent="0.2">
      <c r="A1" s="1" t="str">
        <f>"（後期高齢者医療　入院外："&amp;'後期（全体）'!C1&amp;"）"</f>
        <v>（後期高齢者医療　入院外：R03）</v>
      </c>
      <c r="X1" s="2" t="s">
        <v>67</v>
      </c>
    </row>
    <row r="2" spans="1:24" ht="15" customHeight="1" x14ac:dyDescent="0.2">
      <c r="A2" s="3" t="s">
        <v>11</v>
      </c>
      <c r="B2" s="3"/>
      <c r="C2" s="3" t="s">
        <v>37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15" customHeight="1" x14ac:dyDescent="0.2">
      <c r="A3" s="3"/>
      <c r="B3" s="3"/>
      <c r="C3" s="9" t="s">
        <v>32</v>
      </c>
      <c r="D3" s="9" t="s">
        <v>33</v>
      </c>
      <c r="E3" s="9" t="s">
        <v>34</v>
      </c>
      <c r="F3" s="9" t="s">
        <v>35</v>
      </c>
      <c r="G3" s="9" t="s">
        <v>36</v>
      </c>
      <c r="H3" s="9" t="s">
        <v>38</v>
      </c>
      <c r="I3" s="9" t="s">
        <v>39</v>
      </c>
      <c r="J3" s="9" t="s">
        <v>40</v>
      </c>
      <c r="K3" s="9" t="s">
        <v>41</v>
      </c>
      <c r="L3" s="9" t="s">
        <v>42</v>
      </c>
      <c r="M3" s="9" t="s">
        <v>43</v>
      </c>
      <c r="N3" s="9" t="s">
        <v>44</v>
      </c>
      <c r="O3" s="9" t="s">
        <v>45</v>
      </c>
      <c r="P3" s="9" t="s">
        <v>46</v>
      </c>
      <c r="Q3" s="9" t="s">
        <v>47</v>
      </c>
      <c r="R3" s="9" t="s">
        <v>48</v>
      </c>
      <c r="S3" s="9" t="s">
        <v>49</v>
      </c>
      <c r="T3" s="9" t="s">
        <v>50</v>
      </c>
      <c r="U3" s="9" t="s">
        <v>51</v>
      </c>
      <c r="V3" s="9" t="s">
        <v>52</v>
      </c>
      <c r="W3" s="9" t="s">
        <v>53</v>
      </c>
      <c r="X3" s="9" t="s">
        <v>54</v>
      </c>
    </row>
    <row r="4" spans="1:24" ht="15" customHeight="1" x14ac:dyDescent="0.15">
      <c r="A4" s="3" t="s">
        <v>7</v>
      </c>
      <c r="B4" s="9" t="s">
        <v>0</v>
      </c>
      <c r="C4" s="23">
        <v>1279664460</v>
      </c>
      <c r="D4" s="23">
        <v>8046634250</v>
      </c>
      <c r="E4" s="23">
        <v>486957330</v>
      </c>
      <c r="F4" s="23">
        <v>10058456120</v>
      </c>
      <c r="G4" s="23">
        <v>1900583160</v>
      </c>
      <c r="H4" s="23">
        <v>3718559650</v>
      </c>
      <c r="I4" s="23">
        <v>4415971000</v>
      </c>
      <c r="J4" s="23">
        <v>482924110</v>
      </c>
      <c r="K4" s="23">
        <v>17012711890</v>
      </c>
      <c r="L4" s="23">
        <v>3220312830</v>
      </c>
      <c r="M4" s="23">
        <v>4147761170</v>
      </c>
      <c r="N4" s="23">
        <v>2151899470</v>
      </c>
      <c r="O4" s="23">
        <v>7119950600</v>
      </c>
      <c r="P4" s="23">
        <v>5570446210</v>
      </c>
      <c r="Q4" s="23">
        <v>161800</v>
      </c>
      <c r="R4" s="23">
        <v>73950</v>
      </c>
      <c r="S4" s="23">
        <v>51858250</v>
      </c>
      <c r="T4" s="23">
        <v>1268072500</v>
      </c>
      <c r="U4" s="23">
        <v>2092719460</v>
      </c>
      <c r="V4" s="23">
        <v>135428490</v>
      </c>
      <c r="W4" s="23">
        <v>475166010</v>
      </c>
      <c r="X4" s="23">
        <v>215606140</v>
      </c>
    </row>
    <row r="5" spans="1:24" ht="15" customHeight="1" x14ac:dyDescent="0.15">
      <c r="A5" s="3"/>
      <c r="B5" s="9" t="s">
        <v>1</v>
      </c>
      <c r="C5" s="23">
        <v>44832200</v>
      </c>
      <c r="D5" s="23">
        <v>273314140</v>
      </c>
      <c r="E5" s="23">
        <v>47026440</v>
      </c>
      <c r="F5" s="23">
        <v>297722010</v>
      </c>
      <c r="G5" s="23">
        <v>44288280</v>
      </c>
      <c r="H5" s="23">
        <v>118186710</v>
      </c>
      <c r="I5" s="23">
        <v>117953340</v>
      </c>
      <c r="J5" s="23">
        <v>18712870</v>
      </c>
      <c r="K5" s="23">
        <v>661459050</v>
      </c>
      <c r="L5" s="23">
        <v>113470920</v>
      </c>
      <c r="M5" s="23">
        <v>119162520</v>
      </c>
      <c r="N5" s="23">
        <v>63053640</v>
      </c>
      <c r="O5" s="23">
        <v>195047840</v>
      </c>
      <c r="P5" s="23">
        <v>247595530</v>
      </c>
      <c r="Q5" s="23">
        <v>0</v>
      </c>
      <c r="R5" s="23">
        <v>0</v>
      </c>
      <c r="S5" s="23">
        <v>597840</v>
      </c>
      <c r="T5" s="23">
        <v>33916560</v>
      </c>
      <c r="U5" s="23">
        <v>69116710</v>
      </c>
      <c r="V5" s="23">
        <v>8133850</v>
      </c>
      <c r="W5" s="23">
        <v>28806500</v>
      </c>
      <c r="X5" s="23">
        <v>17900640</v>
      </c>
    </row>
    <row r="6" spans="1:24" ht="15" customHeight="1" x14ac:dyDescent="0.15">
      <c r="A6" s="3"/>
      <c r="B6" s="9" t="s">
        <v>2</v>
      </c>
      <c r="C6" s="23">
        <v>64489630</v>
      </c>
      <c r="D6" s="23">
        <v>384028540</v>
      </c>
      <c r="E6" s="23">
        <v>60831490</v>
      </c>
      <c r="F6" s="23">
        <v>536984670</v>
      </c>
      <c r="G6" s="23">
        <v>63916750</v>
      </c>
      <c r="H6" s="23">
        <v>215241770</v>
      </c>
      <c r="I6" s="23">
        <v>224778130</v>
      </c>
      <c r="J6" s="23">
        <v>26138360</v>
      </c>
      <c r="K6" s="23">
        <v>779523690</v>
      </c>
      <c r="L6" s="23">
        <v>129490930</v>
      </c>
      <c r="M6" s="23">
        <v>164368780</v>
      </c>
      <c r="N6" s="23">
        <v>137073550</v>
      </c>
      <c r="O6" s="23">
        <v>373722330</v>
      </c>
      <c r="P6" s="23">
        <v>247854290</v>
      </c>
      <c r="Q6" s="23">
        <v>0</v>
      </c>
      <c r="R6" s="23">
        <v>0</v>
      </c>
      <c r="S6" s="23">
        <v>1087050</v>
      </c>
      <c r="T6" s="23">
        <v>50074940</v>
      </c>
      <c r="U6" s="23">
        <v>119273540</v>
      </c>
      <c r="V6" s="23">
        <v>4238700</v>
      </c>
      <c r="W6" s="23">
        <v>13488920</v>
      </c>
      <c r="X6" s="23">
        <v>13416810</v>
      </c>
    </row>
    <row r="7" spans="1:24" ht="15" customHeight="1" x14ac:dyDescent="0.15">
      <c r="A7" s="3"/>
      <c r="B7" s="9" t="s">
        <v>3</v>
      </c>
      <c r="C7" s="23">
        <v>29240570</v>
      </c>
      <c r="D7" s="23">
        <v>198143670</v>
      </c>
      <c r="E7" s="23">
        <v>17490690</v>
      </c>
      <c r="F7" s="23">
        <v>217843770</v>
      </c>
      <c r="G7" s="23">
        <v>46807860</v>
      </c>
      <c r="H7" s="23">
        <v>82792120</v>
      </c>
      <c r="I7" s="23">
        <v>102523470</v>
      </c>
      <c r="J7" s="23">
        <v>12697780</v>
      </c>
      <c r="K7" s="23">
        <v>489380790</v>
      </c>
      <c r="L7" s="23">
        <v>119136890</v>
      </c>
      <c r="M7" s="23">
        <v>71001760</v>
      </c>
      <c r="N7" s="23">
        <v>55089150</v>
      </c>
      <c r="O7" s="23">
        <v>172695150</v>
      </c>
      <c r="P7" s="23">
        <v>110685860</v>
      </c>
      <c r="Q7" s="23">
        <v>0</v>
      </c>
      <c r="R7" s="23">
        <v>0</v>
      </c>
      <c r="S7" s="23">
        <v>745910</v>
      </c>
      <c r="T7" s="23">
        <v>18395000</v>
      </c>
      <c r="U7" s="23">
        <v>48618220</v>
      </c>
      <c r="V7" s="23">
        <v>1101960</v>
      </c>
      <c r="W7" s="23">
        <v>6616880</v>
      </c>
      <c r="X7" s="23">
        <v>4220150</v>
      </c>
    </row>
    <row r="8" spans="1:24" ht="15" customHeight="1" x14ac:dyDescent="0.15">
      <c r="A8" s="3"/>
      <c r="B8" s="9" t="s">
        <v>4</v>
      </c>
      <c r="C8" s="23">
        <v>40611220</v>
      </c>
      <c r="D8" s="23">
        <v>238314320</v>
      </c>
      <c r="E8" s="23">
        <v>10746820</v>
      </c>
      <c r="F8" s="23">
        <v>258188760</v>
      </c>
      <c r="G8" s="23">
        <v>42085560</v>
      </c>
      <c r="H8" s="23">
        <v>95536420</v>
      </c>
      <c r="I8" s="23">
        <v>135340110</v>
      </c>
      <c r="J8" s="23">
        <v>8713020</v>
      </c>
      <c r="K8" s="23">
        <v>459727990</v>
      </c>
      <c r="L8" s="23">
        <v>82814370</v>
      </c>
      <c r="M8" s="23">
        <v>108729920</v>
      </c>
      <c r="N8" s="23">
        <v>55877160</v>
      </c>
      <c r="O8" s="23">
        <v>198677210</v>
      </c>
      <c r="P8" s="23">
        <v>237055390</v>
      </c>
      <c r="Q8" s="23">
        <v>0</v>
      </c>
      <c r="R8" s="23">
        <v>0</v>
      </c>
      <c r="S8" s="23">
        <v>2788310</v>
      </c>
      <c r="T8" s="23">
        <v>26110610</v>
      </c>
      <c r="U8" s="23">
        <v>52016090</v>
      </c>
      <c r="V8" s="23">
        <v>2012810</v>
      </c>
      <c r="W8" s="23">
        <v>11053080</v>
      </c>
      <c r="X8" s="23">
        <v>4194210</v>
      </c>
    </row>
    <row r="9" spans="1:24" ht="15" customHeight="1" x14ac:dyDescent="0.15">
      <c r="A9" s="3"/>
      <c r="B9" s="9" t="s">
        <v>5</v>
      </c>
      <c r="C9" s="23">
        <v>17340350</v>
      </c>
      <c r="D9" s="23">
        <v>99017860</v>
      </c>
      <c r="E9" s="23">
        <v>2644390</v>
      </c>
      <c r="F9" s="23">
        <v>113424970</v>
      </c>
      <c r="G9" s="23">
        <v>16730700</v>
      </c>
      <c r="H9" s="23">
        <v>29737940</v>
      </c>
      <c r="I9" s="23">
        <v>59763800</v>
      </c>
      <c r="J9" s="23">
        <v>5968220</v>
      </c>
      <c r="K9" s="23">
        <v>199958240</v>
      </c>
      <c r="L9" s="23">
        <v>45877880</v>
      </c>
      <c r="M9" s="23">
        <v>43232580</v>
      </c>
      <c r="N9" s="23">
        <v>23999160</v>
      </c>
      <c r="O9" s="23">
        <v>76876990</v>
      </c>
      <c r="P9" s="23">
        <v>93597540</v>
      </c>
      <c r="Q9" s="23">
        <v>0</v>
      </c>
      <c r="R9" s="23">
        <v>0</v>
      </c>
      <c r="S9" s="23">
        <v>1094860</v>
      </c>
      <c r="T9" s="23">
        <v>9823720</v>
      </c>
      <c r="U9" s="23">
        <v>31156050</v>
      </c>
      <c r="V9" s="23">
        <v>718930</v>
      </c>
      <c r="W9" s="23">
        <v>5688680</v>
      </c>
      <c r="X9" s="23">
        <v>322020</v>
      </c>
    </row>
    <row r="10" spans="1:24" ht="15" customHeight="1" x14ac:dyDescent="0.15">
      <c r="A10" s="3"/>
      <c r="B10" s="9" t="s">
        <v>6</v>
      </c>
      <c r="C10" s="23">
        <v>13521180</v>
      </c>
      <c r="D10" s="23">
        <v>40581980</v>
      </c>
      <c r="E10" s="23">
        <v>4875750</v>
      </c>
      <c r="F10" s="23">
        <v>54019260</v>
      </c>
      <c r="G10" s="23">
        <v>17351950</v>
      </c>
      <c r="H10" s="23">
        <v>23185730</v>
      </c>
      <c r="I10" s="23">
        <v>54295380</v>
      </c>
      <c r="J10" s="23">
        <v>8235130</v>
      </c>
      <c r="K10" s="23">
        <v>89900420</v>
      </c>
      <c r="L10" s="23">
        <v>30711230</v>
      </c>
      <c r="M10" s="23">
        <v>39004690</v>
      </c>
      <c r="N10" s="23">
        <v>48557120</v>
      </c>
      <c r="O10" s="23">
        <v>94109240</v>
      </c>
      <c r="P10" s="23">
        <v>43876440</v>
      </c>
      <c r="Q10" s="23">
        <v>0</v>
      </c>
      <c r="R10" s="23">
        <v>0</v>
      </c>
      <c r="S10" s="23">
        <v>681620</v>
      </c>
      <c r="T10" s="23">
        <v>23837710</v>
      </c>
      <c r="U10" s="23">
        <v>74853900</v>
      </c>
      <c r="V10" s="23">
        <v>1138200</v>
      </c>
      <c r="W10" s="23">
        <v>4606550</v>
      </c>
      <c r="X10" s="23">
        <v>588820</v>
      </c>
    </row>
    <row r="11" spans="1:24" ht="15" customHeight="1" x14ac:dyDescent="0.15">
      <c r="A11" s="3"/>
      <c r="B11" s="9" t="s">
        <v>80</v>
      </c>
      <c r="C11" s="23">
        <v>19959620</v>
      </c>
      <c r="D11" s="23">
        <v>123536450</v>
      </c>
      <c r="E11" s="23">
        <v>15766430</v>
      </c>
      <c r="F11" s="23">
        <v>195376370</v>
      </c>
      <c r="G11" s="23">
        <v>32627350</v>
      </c>
      <c r="H11" s="23">
        <v>78507460</v>
      </c>
      <c r="I11" s="23">
        <v>73703500</v>
      </c>
      <c r="J11" s="23">
        <v>7826760</v>
      </c>
      <c r="K11" s="23">
        <v>368667010</v>
      </c>
      <c r="L11" s="23">
        <v>54855890</v>
      </c>
      <c r="M11" s="23">
        <v>95061830</v>
      </c>
      <c r="N11" s="23">
        <v>37169740</v>
      </c>
      <c r="O11" s="23">
        <v>130694940</v>
      </c>
      <c r="P11" s="23">
        <v>129579550</v>
      </c>
      <c r="Q11" s="23">
        <v>0</v>
      </c>
      <c r="R11" s="23">
        <v>59860</v>
      </c>
      <c r="S11" s="23">
        <v>739550</v>
      </c>
      <c r="T11" s="23">
        <v>20907690</v>
      </c>
      <c r="U11" s="23">
        <v>44573140</v>
      </c>
      <c r="V11" s="23">
        <v>2560680</v>
      </c>
      <c r="W11" s="23">
        <v>4504400</v>
      </c>
      <c r="X11" s="23">
        <v>996960</v>
      </c>
    </row>
    <row r="12" spans="1:24" ht="15" customHeight="1" x14ac:dyDescent="0.15">
      <c r="A12" s="3"/>
      <c r="B12" s="13" t="s">
        <v>31</v>
      </c>
      <c r="C12" s="25">
        <v>1509659230</v>
      </c>
      <c r="D12" s="25">
        <v>9403571210</v>
      </c>
      <c r="E12" s="25">
        <v>646339340</v>
      </c>
      <c r="F12" s="25">
        <v>11732015930</v>
      </c>
      <c r="G12" s="25">
        <v>2164391610</v>
      </c>
      <c r="H12" s="25">
        <v>4361747800</v>
      </c>
      <c r="I12" s="25">
        <v>5184328730</v>
      </c>
      <c r="J12" s="25">
        <v>571216250</v>
      </c>
      <c r="K12" s="25">
        <v>20061329080</v>
      </c>
      <c r="L12" s="25">
        <v>3796670940</v>
      </c>
      <c r="M12" s="25">
        <v>4788323250</v>
      </c>
      <c r="N12" s="25">
        <v>2572718990</v>
      </c>
      <c r="O12" s="25">
        <v>8361774300</v>
      </c>
      <c r="P12" s="25">
        <v>6680690810</v>
      </c>
      <c r="Q12" s="25">
        <v>161800</v>
      </c>
      <c r="R12" s="25">
        <v>133810</v>
      </c>
      <c r="S12" s="25">
        <v>59593390</v>
      </c>
      <c r="T12" s="25">
        <v>1451138730</v>
      </c>
      <c r="U12" s="25">
        <v>2532327110</v>
      </c>
      <c r="V12" s="25">
        <v>155333620</v>
      </c>
      <c r="W12" s="25">
        <v>549931020</v>
      </c>
      <c r="X12" s="25">
        <v>257245750</v>
      </c>
    </row>
    <row r="13" spans="1:24" ht="15" customHeight="1" x14ac:dyDescent="0.15">
      <c r="A13" s="15" t="s">
        <v>82</v>
      </c>
      <c r="B13" s="9" t="s">
        <v>12</v>
      </c>
      <c r="C13" s="23">
        <v>48544470</v>
      </c>
      <c r="D13" s="23">
        <v>252475350</v>
      </c>
      <c r="E13" s="23">
        <v>19783260</v>
      </c>
      <c r="F13" s="23">
        <v>327787410</v>
      </c>
      <c r="G13" s="23">
        <v>29629800</v>
      </c>
      <c r="H13" s="23">
        <v>83480030</v>
      </c>
      <c r="I13" s="23">
        <v>102645420</v>
      </c>
      <c r="J13" s="23">
        <v>13215840</v>
      </c>
      <c r="K13" s="23">
        <v>566956360</v>
      </c>
      <c r="L13" s="23">
        <v>99550480</v>
      </c>
      <c r="M13" s="23">
        <v>179981090</v>
      </c>
      <c r="N13" s="23">
        <v>50495050</v>
      </c>
      <c r="O13" s="23">
        <v>183542870</v>
      </c>
      <c r="P13" s="23">
        <v>108931190</v>
      </c>
      <c r="Q13" s="23">
        <v>7630</v>
      </c>
      <c r="R13" s="23">
        <v>0</v>
      </c>
      <c r="S13" s="23">
        <v>1225320</v>
      </c>
      <c r="T13" s="23">
        <v>53235290</v>
      </c>
      <c r="U13" s="23">
        <v>76265580</v>
      </c>
      <c r="V13" s="23">
        <v>4328030</v>
      </c>
      <c r="W13" s="23">
        <v>17843010</v>
      </c>
      <c r="X13" s="23">
        <v>14841280</v>
      </c>
    </row>
    <row r="14" spans="1:24" ht="15" customHeight="1" x14ac:dyDescent="0.15">
      <c r="A14" s="3"/>
      <c r="B14" s="9" t="s">
        <v>13</v>
      </c>
      <c r="C14" s="23">
        <v>110645700</v>
      </c>
      <c r="D14" s="23">
        <v>917351450</v>
      </c>
      <c r="E14" s="23">
        <v>40114650</v>
      </c>
      <c r="F14" s="23">
        <v>1073075020</v>
      </c>
      <c r="G14" s="23">
        <v>162960010</v>
      </c>
      <c r="H14" s="23">
        <v>400924190</v>
      </c>
      <c r="I14" s="23">
        <v>395811000</v>
      </c>
      <c r="J14" s="23">
        <v>35766890</v>
      </c>
      <c r="K14" s="23">
        <v>1904287920</v>
      </c>
      <c r="L14" s="23">
        <v>342710820</v>
      </c>
      <c r="M14" s="23">
        <v>465162380</v>
      </c>
      <c r="N14" s="23">
        <v>181450180</v>
      </c>
      <c r="O14" s="23">
        <v>720521420</v>
      </c>
      <c r="P14" s="23">
        <v>800563940</v>
      </c>
      <c r="Q14" s="23">
        <v>0</v>
      </c>
      <c r="R14" s="23">
        <v>0</v>
      </c>
      <c r="S14" s="23">
        <v>5368000</v>
      </c>
      <c r="T14" s="23">
        <v>103474720</v>
      </c>
      <c r="U14" s="23">
        <v>195194650</v>
      </c>
      <c r="V14" s="23">
        <v>7911320</v>
      </c>
      <c r="W14" s="23">
        <v>134430230</v>
      </c>
      <c r="X14" s="23">
        <v>37705360</v>
      </c>
    </row>
    <row r="15" spans="1:24" ht="15" customHeight="1" x14ac:dyDescent="0.15">
      <c r="A15" s="3"/>
      <c r="B15" s="13" t="s">
        <v>31</v>
      </c>
      <c r="C15" s="25">
        <v>159190170</v>
      </c>
      <c r="D15" s="25">
        <v>1169826800</v>
      </c>
      <c r="E15" s="25">
        <v>59897910</v>
      </c>
      <c r="F15" s="25">
        <v>1400862430</v>
      </c>
      <c r="G15" s="25">
        <v>192589810</v>
      </c>
      <c r="H15" s="25">
        <v>484404220</v>
      </c>
      <c r="I15" s="25">
        <v>498456420</v>
      </c>
      <c r="J15" s="25">
        <v>48982730</v>
      </c>
      <c r="K15" s="25">
        <v>2471244280</v>
      </c>
      <c r="L15" s="25">
        <v>442261300</v>
      </c>
      <c r="M15" s="25">
        <v>645143470</v>
      </c>
      <c r="N15" s="25">
        <v>231945230</v>
      </c>
      <c r="O15" s="25">
        <v>904064290</v>
      </c>
      <c r="P15" s="25">
        <v>909495130</v>
      </c>
      <c r="Q15" s="25">
        <v>7630</v>
      </c>
      <c r="R15" s="25">
        <v>0</v>
      </c>
      <c r="S15" s="25">
        <v>6593320</v>
      </c>
      <c r="T15" s="25">
        <v>156710010</v>
      </c>
      <c r="U15" s="25">
        <v>271460230</v>
      </c>
      <c r="V15" s="25">
        <v>12239350</v>
      </c>
      <c r="W15" s="25">
        <v>152273240</v>
      </c>
      <c r="X15" s="25">
        <v>52546640</v>
      </c>
    </row>
    <row r="16" spans="1:24" ht="15" customHeight="1" x14ac:dyDescent="0.15">
      <c r="A16" s="3" t="s">
        <v>26</v>
      </c>
      <c r="B16" s="9" t="s">
        <v>14</v>
      </c>
      <c r="C16" s="23">
        <v>335990120</v>
      </c>
      <c r="D16" s="23">
        <v>1863882900</v>
      </c>
      <c r="E16" s="23">
        <v>141105030</v>
      </c>
      <c r="F16" s="23">
        <v>2789089110</v>
      </c>
      <c r="G16" s="23">
        <v>480817310</v>
      </c>
      <c r="H16" s="23">
        <v>746394430</v>
      </c>
      <c r="I16" s="23">
        <v>798198650</v>
      </c>
      <c r="J16" s="23">
        <v>152900960</v>
      </c>
      <c r="K16" s="23">
        <v>5486728260</v>
      </c>
      <c r="L16" s="23">
        <v>891878880</v>
      </c>
      <c r="M16" s="23">
        <v>1118935840</v>
      </c>
      <c r="N16" s="23">
        <v>493554770</v>
      </c>
      <c r="O16" s="23">
        <v>1718898280</v>
      </c>
      <c r="P16" s="23">
        <v>1531206750</v>
      </c>
      <c r="Q16" s="23">
        <v>25930</v>
      </c>
      <c r="R16" s="23">
        <v>64140</v>
      </c>
      <c r="S16" s="23">
        <v>23993920</v>
      </c>
      <c r="T16" s="23">
        <v>273154960</v>
      </c>
      <c r="U16" s="23">
        <v>544743430</v>
      </c>
      <c r="V16" s="23">
        <v>22175120</v>
      </c>
      <c r="W16" s="23">
        <v>94329790</v>
      </c>
      <c r="X16" s="23">
        <v>159513650</v>
      </c>
    </row>
    <row r="17" spans="1:24" ht="15" customHeight="1" x14ac:dyDescent="0.15">
      <c r="A17" s="3"/>
      <c r="B17" s="9" t="s">
        <v>15</v>
      </c>
      <c r="C17" s="23">
        <v>54291210</v>
      </c>
      <c r="D17" s="23">
        <v>255113530</v>
      </c>
      <c r="E17" s="23">
        <v>18222150</v>
      </c>
      <c r="F17" s="23">
        <v>310364300</v>
      </c>
      <c r="G17" s="23">
        <v>30121620</v>
      </c>
      <c r="H17" s="23">
        <v>80879100</v>
      </c>
      <c r="I17" s="23">
        <v>138169050</v>
      </c>
      <c r="J17" s="23">
        <v>24917150</v>
      </c>
      <c r="K17" s="23">
        <v>756576180</v>
      </c>
      <c r="L17" s="23">
        <v>135080730</v>
      </c>
      <c r="M17" s="23">
        <v>166138080</v>
      </c>
      <c r="N17" s="23">
        <v>68738880</v>
      </c>
      <c r="O17" s="23">
        <v>268592600</v>
      </c>
      <c r="P17" s="23">
        <v>108019370</v>
      </c>
      <c r="Q17" s="23">
        <v>0</v>
      </c>
      <c r="R17" s="23">
        <v>0</v>
      </c>
      <c r="S17" s="23">
        <v>1242500</v>
      </c>
      <c r="T17" s="23">
        <v>51411130</v>
      </c>
      <c r="U17" s="23">
        <v>131732890</v>
      </c>
      <c r="V17" s="23">
        <v>2406170</v>
      </c>
      <c r="W17" s="23">
        <v>13966030</v>
      </c>
      <c r="X17" s="23">
        <v>6229980</v>
      </c>
    </row>
    <row r="18" spans="1:24" ht="15" customHeight="1" x14ac:dyDescent="0.15">
      <c r="A18" s="3"/>
      <c r="B18" s="13" t="s">
        <v>31</v>
      </c>
      <c r="C18" s="25">
        <v>390281330</v>
      </c>
      <c r="D18" s="25">
        <v>2118996430</v>
      </c>
      <c r="E18" s="25">
        <v>159327180</v>
      </c>
      <c r="F18" s="25">
        <v>3099453410</v>
      </c>
      <c r="G18" s="25">
        <v>510938930</v>
      </c>
      <c r="H18" s="25">
        <v>827273530</v>
      </c>
      <c r="I18" s="25">
        <v>936367700</v>
      </c>
      <c r="J18" s="25">
        <v>177818110</v>
      </c>
      <c r="K18" s="25">
        <v>6243304440</v>
      </c>
      <c r="L18" s="25">
        <v>1026959610</v>
      </c>
      <c r="M18" s="25">
        <v>1285073920</v>
      </c>
      <c r="N18" s="25">
        <v>562293650</v>
      </c>
      <c r="O18" s="25">
        <v>1987490880</v>
      </c>
      <c r="P18" s="25">
        <v>1639226120</v>
      </c>
      <c r="Q18" s="25">
        <v>25930</v>
      </c>
      <c r="R18" s="25">
        <v>64140</v>
      </c>
      <c r="S18" s="25">
        <v>25236420</v>
      </c>
      <c r="T18" s="25">
        <v>324566090</v>
      </c>
      <c r="U18" s="25">
        <v>676476320</v>
      </c>
      <c r="V18" s="25">
        <v>24581290</v>
      </c>
      <c r="W18" s="25">
        <v>108295820</v>
      </c>
      <c r="X18" s="25">
        <v>165743630</v>
      </c>
    </row>
    <row r="19" spans="1:24" ht="15" customHeight="1" x14ac:dyDescent="0.15">
      <c r="A19" s="15" t="s">
        <v>27</v>
      </c>
      <c r="B19" s="9" t="s">
        <v>16</v>
      </c>
      <c r="C19" s="23">
        <v>33441580</v>
      </c>
      <c r="D19" s="23">
        <v>216946430</v>
      </c>
      <c r="E19" s="23">
        <v>9268440</v>
      </c>
      <c r="F19" s="23">
        <v>320907680</v>
      </c>
      <c r="G19" s="23">
        <v>32591470</v>
      </c>
      <c r="H19" s="23">
        <v>110053460</v>
      </c>
      <c r="I19" s="23">
        <v>101050370</v>
      </c>
      <c r="J19" s="23">
        <v>21556850</v>
      </c>
      <c r="K19" s="23">
        <v>636844060</v>
      </c>
      <c r="L19" s="23">
        <v>145917420</v>
      </c>
      <c r="M19" s="23">
        <v>113981600</v>
      </c>
      <c r="N19" s="23">
        <v>62257540</v>
      </c>
      <c r="O19" s="23">
        <v>231139420</v>
      </c>
      <c r="P19" s="23">
        <v>165327190</v>
      </c>
      <c r="Q19" s="23">
        <v>0</v>
      </c>
      <c r="R19" s="23">
        <v>0</v>
      </c>
      <c r="S19" s="23">
        <v>702180</v>
      </c>
      <c r="T19" s="23">
        <v>44905710</v>
      </c>
      <c r="U19" s="23">
        <v>66234860</v>
      </c>
      <c r="V19" s="23">
        <v>2503120</v>
      </c>
      <c r="W19" s="23">
        <v>20155180</v>
      </c>
      <c r="X19" s="23">
        <v>1029120</v>
      </c>
    </row>
    <row r="20" spans="1:24" ht="15" customHeight="1" x14ac:dyDescent="0.15">
      <c r="A20" s="15"/>
      <c r="B20" s="9" t="s">
        <v>17</v>
      </c>
      <c r="C20" s="23">
        <v>202624180</v>
      </c>
      <c r="D20" s="23">
        <v>880694070</v>
      </c>
      <c r="E20" s="23">
        <v>36809100</v>
      </c>
      <c r="F20" s="23">
        <v>1496644710</v>
      </c>
      <c r="G20" s="23">
        <v>187961410</v>
      </c>
      <c r="H20" s="23">
        <v>403283380</v>
      </c>
      <c r="I20" s="23">
        <v>484294580</v>
      </c>
      <c r="J20" s="23">
        <v>90890170</v>
      </c>
      <c r="K20" s="23">
        <v>3054292580</v>
      </c>
      <c r="L20" s="23">
        <v>409161760</v>
      </c>
      <c r="M20" s="23">
        <v>608654150</v>
      </c>
      <c r="N20" s="23">
        <v>320486290</v>
      </c>
      <c r="O20" s="23">
        <v>1099879950</v>
      </c>
      <c r="P20" s="23">
        <v>490819830</v>
      </c>
      <c r="Q20" s="23">
        <v>55530</v>
      </c>
      <c r="R20" s="23">
        <v>0</v>
      </c>
      <c r="S20" s="23">
        <v>4882180</v>
      </c>
      <c r="T20" s="23">
        <v>206662190</v>
      </c>
      <c r="U20" s="23">
        <v>374237020</v>
      </c>
      <c r="V20" s="23">
        <v>8552350</v>
      </c>
      <c r="W20" s="23">
        <v>58709090</v>
      </c>
      <c r="X20" s="23">
        <v>18912120</v>
      </c>
    </row>
    <row r="21" spans="1:24" ht="15" customHeight="1" x14ac:dyDescent="0.15">
      <c r="A21" s="15"/>
      <c r="B21" s="9" t="s">
        <v>18</v>
      </c>
      <c r="C21" s="23">
        <v>15962560</v>
      </c>
      <c r="D21" s="23">
        <v>130706700</v>
      </c>
      <c r="E21" s="23">
        <v>12567920</v>
      </c>
      <c r="F21" s="23">
        <v>121650800</v>
      </c>
      <c r="G21" s="23">
        <v>11955240</v>
      </c>
      <c r="H21" s="23">
        <v>27566700</v>
      </c>
      <c r="I21" s="23">
        <v>40314310</v>
      </c>
      <c r="J21" s="23">
        <v>10917340</v>
      </c>
      <c r="K21" s="23">
        <v>214452780</v>
      </c>
      <c r="L21" s="23">
        <v>43737300</v>
      </c>
      <c r="M21" s="23">
        <v>120922370</v>
      </c>
      <c r="N21" s="23">
        <v>15072080</v>
      </c>
      <c r="O21" s="23">
        <v>75739790</v>
      </c>
      <c r="P21" s="23">
        <v>55079350</v>
      </c>
      <c r="Q21" s="23">
        <v>0</v>
      </c>
      <c r="R21" s="23">
        <v>0</v>
      </c>
      <c r="S21" s="23">
        <v>162510</v>
      </c>
      <c r="T21" s="23">
        <v>25094230</v>
      </c>
      <c r="U21" s="23">
        <v>19654790</v>
      </c>
      <c r="V21" s="23">
        <v>707190</v>
      </c>
      <c r="W21" s="23">
        <v>7501720</v>
      </c>
      <c r="X21" s="23">
        <v>1828610</v>
      </c>
    </row>
    <row r="22" spans="1:24" ht="15" customHeight="1" x14ac:dyDescent="0.15">
      <c r="A22" s="15"/>
      <c r="B22" s="13" t="s">
        <v>31</v>
      </c>
      <c r="C22" s="25">
        <v>252028320</v>
      </c>
      <c r="D22" s="25">
        <v>1228347200</v>
      </c>
      <c r="E22" s="25">
        <v>58645460</v>
      </c>
      <c r="F22" s="25">
        <v>1939203190</v>
      </c>
      <c r="G22" s="25">
        <v>232508120</v>
      </c>
      <c r="H22" s="25">
        <v>540903540</v>
      </c>
      <c r="I22" s="25">
        <v>625659260</v>
      </c>
      <c r="J22" s="25">
        <v>123364360</v>
      </c>
      <c r="K22" s="25">
        <v>3905589420</v>
      </c>
      <c r="L22" s="25">
        <v>598816480</v>
      </c>
      <c r="M22" s="25">
        <v>843558120</v>
      </c>
      <c r="N22" s="25">
        <v>397815910</v>
      </c>
      <c r="O22" s="25">
        <v>1406759160</v>
      </c>
      <c r="P22" s="25">
        <v>711226370</v>
      </c>
      <c r="Q22" s="25">
        <v>55530</v>
      </c>
      <c r="R22" s="25">
        <v>0</v>
      </c>
      <c r="S22" s="25">
        <v>5746870</v>
      </c>
      <c r="T22" s="25">
        <v>276662130</v>
      </c>
      <c r="U22" s="25">
        <v>460126670</v>
      </c>
      <c r="V22" s="25">
        <v>11762660</v>
      </c>
      <c r="W22" s="25">
        <v>86365990</v>
      </c>
      <c r="X22" s="25">
        <v>21769850</v>
      </c>
    </row>
    <row r="23" spans="1:24" ht="15" customHeight="1" x14ac:dyDescent="0.15">
      <c r="A23" s="3" t="s">
        <v>28</v>
      </c>
      <c r="B23" s="9" t="s">
        <v>19</v>
      </c>
      <c r="C23" s="23">
        <v>127885970</v>
      </c>
      <c r="D23" s="23">
        <v>672268720</v>
      </c>
      <c r="E23" s="23">
        <v>42327230</v>
      </c>
      <c r="F23" s="23">
        <v>920221110</v>
      </c>
      <c r="G23" s="23">
        <v>173134400</v>
      </c>
      <c r="H23" s="23">
        <v>339395290</v>
      </c>
      <c r="I23" s="23">
        <v>359860170</v>
      </c>
      <c r="J23" s="23">
        <v>81923250</v>
      </c>
      <c r="K23" s="23">
        <v>1918784040</v>
      </c>
      <c r="L23" s="23">
        <v>431222430</v>
      </c>
      <c r="M23" s="23">
        <v>373824040</v>
      </c>
      <c r="N23" s="23">
        <v>197301710</v>
      </c>
      <c r="O23" s="23">
        <v>724775680</v>
      </c>
      <c r="P23" s="23">
        <v>465814540</v>
      </c>
      <c r="Q23" s="23">
        <v>41840</v>
      </c>
      <c r="R23" s="23">
        <v>0</v>
      </c>
      <c r="S23" s="23">
        <v>9020120</v>
      </c>
      <c r="T23" s="23">
        <v>128190530</v>
      </c>
      <c r="U23" s="23">
        <v>268415300</v>
      </c>
      <c r="V23" s="23">
        <v>5219050</v>
      </c>
      <c r="W23" s="23">
        <v>48309850</v>
      </c>
      <c r="X23" s="23">
        <v>6025150</v>
      </c>
    </row>
    <row r="24" spans="1:24" ht="15" customHeight="1" x14ac:dyDescent="0.15">
      <c r="A24" s="3"/>
      <c r="B24" s="9" t="s">
        <v>20</v>
      </c>
      <c r="C24" s="23">
        <v>292744950</v>
      </c>
      <c r="D24" s="23">
        <v>1144612830</v>
      </c>
      <c r="E24" s="23">
        <v>105351180</v>
      </c>
      <c r="F24" s="23">
        <v>1633187450</v>
      </c>
      <c r="G24" s="23">
        <v>203699380</v>
      </c>
      <c r="H24" s="23">
        <v>549450290</v>
      </c>
      <c r="I24" s="23">
        <v>830135240</v>
      </c>
      <c r="J24" s="23">
        <v>77134210</v>
      </c>
      <c r="K24" s="23">
        <v>3262515230</v>
      </c>
      <c r="L24" s="23">
        <v>528606260</v>
      </c>
      <c r="M24" s="23">
        <v>645311040</v>
      </c>
      <c r="N24" s="23">
        <v>391955400</v>
      </c>
      <c r="O24" s="23">
        <v>914710240</v>
      </c>
      <c r="P24" s="23">
        <v>698740630</v>
      </c>
      <c r="Q24" s="23">
        <v>11320</v>
      </c>
      <c r="R24" s="23">
        <v>2500</v>
      </c>
      <c r="S24" s="23">
        <v>5932320</v>
      </c>
      <c r="T24" s="23">
        <v>231372990</v>
      </c>
      <c r="U24" s="23">
        <v>361072530</v>
      </c>
      <c r="V24" s="23">
        <v>7578810</v>
      </c>
      <c r="W24" s="23">
        <v>46257050</v>
      </c>
      <c r="X24" s="23">
        <v>48822760</v>
      </c>
    </row>
    <row r="25" spans="1:24" ht="15" customHeight="1" x14ac:dyDescent="0.15">
      <c r="A25" s="3"/>
      <c r="B25" s="9" t="s">
        <v>21</v>
      </c>
      <c r="C25" s="23">
        <v>30079460</v>
      </c>
      <c r="D25" s="23">
        <v>102001120</v>
      </c>
      <c r="E25" s="23">
        <v>13600370</v>
      </c>
      <c r="F25" s="23">
        <v>143285590</v>
      </c>
      <c r="G25" s="23">
        <v>13383380</v>
      </c>
      <c r="H25" s="23">
        <v>37751440</v>
      </c>
      <c r="I25" s="23">
        <v>83889890</v>
      </c>
      <c r="J25" s="23">
        <v>11521100</v>
      </c>
      <c r="K25" s="23">
        <v>372965180</v>
      </c>
      <c r="L25" s="23">
        <v>65178250</v>
      </c>
      <c r="M25" s="23">
        <v>72200190</v>
      </c>
      <c r="N25" s="23">
        <v>54747680</v>
      </c>
      <c r="O25" s="23">
        <v>135666380</v>
      </c>
      <c r="P25" s="23">
        <v>53629400</v>
      </c>
      <c r="Q25" s="23">
        <v>0</v>
      </c>
      <c r="R25" s="23">
        <v>0</v>
      </c>
      <c r="S25" s="23">
        <v>2537650</v>
      </c>
      <c r="T25" s="23">
        <v>25941940</v>
      </c>
      <c r="U25" s="23">
        <v>47002040</v>
      </c>
      <c r="V25" s="23">
        <v>950050</v>
      </c>
      <c r="W25" s="23">
        <v>10172900</v>
      </c>
      <c r="X25" s="23">
        <v>1642510</v>
      </c>
    </row>
    <row r="26" spans="1:24" ht="15" customHeight="1" x14ac:dyDescent="0.15">
      <c r="A26" s="3"/>
      <c r="B26" s="13" t="s">
        <v>31</v>
      </c>
      <c r="C26" s="25">
        <v>450710380</v>
      </c>
      <c r="D26" s="25">
        <v>1918882670</v>
      </c>
      <c r="E26" s="25">
        <v>161278780</v>
      </c>
      <c r="F26" s="25">
        <v>2696694150</v>
      </c>
      <c r="G26" s="25">
        <v>390217160</v>
      </c>
      <c r="H26" s="25">
        <v>926597020</v>
      </c>
      <c r="I26" s="25">
        <v>1273885300</v>
      </c>
      <c r="J26" s="25">
        <v>170578560</v>
      </c>
      <c r="K26" s="25">
        <v>5554264450</v>
      </c>
      <c r="L26" s="25">
        <v>1025006940</v>
      </c>
      <c r="M26" s="25">
        <v>1091335270</v>
      </c>
      <c r="N26" s="25">
        <v>644004790</v>
      </c>
      <c r="O26" s="25">
        <v>1775152300</v>
      </c>
      <c r="P26" s="25">
        <v>1218184570</v>
      </c>
      <c r="Q26" s="25">
        <v>53160</v>
      </c>
      <c r="R26" s="25">
        <v>2500</v>
      </c>
      <c r="S26" s="25">
        <v>17490090</v>
      </c>
      <c r="T26" s="25">
        <v>385505460</v>
      </c>
      <c r="U26" s="25">
        <v>676489870</v>
      </c>
      <c r="V26" s="25">
        <v>13747910</v>
      </c>
      <c r="W26" s="25">
        <v>104739800</v>
      </c>
      <c r="X26" s="25">
        <v>56490420</v>
      </c>
    </row>
    <row r="27" spans="1:24" ht="15" customHeight="1" x14ac:dyDescent="0.15">
      <c r="A27" s="15" t="s">
        <v>29</v>
      </c>
      <c r="B27" s="9" t="s">
        <v>22</v>
      </c>
      <c r="C27" s="23">
        <v>588602740</v>
      </c>
      <c r="D27" s="23">
        <v>3219541180</v>
      </c>
      <c r="E27" s="23">
        <v>180918570</v>
      </c>
      <c r="F27" s="23">
        <v>4606133230</v>
      </c>
      <c r="G27" s="23">
        <v>452239930</v>
      </c>
      <c r="H27" s="23">
        <v>1264501080</v>
      </c>
      <c r="I27" s="23">
        <v>1508828900</v>
      </c>
      <c r="J27" s="23">
        <v>184641690</v>
      </c>
      <c r="K27" s="23">
        <v>8933978740</v>
      </c>
      <c r="L27" s="23">
        <v>1410757320</v>
      </c>
      <c r="M27" s="23">
        <v>1629871000</v>
      </c>
      <c r="N27" s="23">
        <v>605341510</v>
      </c>
      <c r="O27" s="23">
        <v>2333654360</v>
      </c>
      <c r="P27" s="23">
        <v>2063264550</v>
      </c>
      <c r="Q27" s="23">
        <v>2930</v>
      </c>
      <c r="R27" s="23">
        <v>76930</v>
      </c>
      <c r="S27" s="23">
        <v>13730930</v>
      </c>
      <c r="T27" s="23">
        <v>534259470</v>
      </c>
      <c r="U27" s="23">
        <v>956332600</v>
      </c>
      <c r="V27" s="23">
        <v>26728330</v>
      </c>
      <c r="W27" s="23">
        <v>165905640</v>
      </c>
      <c r="X27" s="23">
        <v>103481130</v>
      </c>
    </row>
    <row r="28" spans="1:24" ht="15" customHeight="1" x14ac:dyDescent="0.15">
      <c r="A28" s="15"/>
      <c r="B28" s="9" t="s">
        <v>66</v>
      </c>
      <c r="C28" s="23">
        <v>76585980</v>
      </c>
      <c r="D28" s="23">
        <v>302177740</v>
      </c>
      <c r="E28" s="23">
        <v>18429650</v>
      </c>
      <c r="F28" s="23">
        <v>435829630</v>
      </c>
      <c r="G28" s="23">
        <v>33615100</v>
      </c>
      <c r="H28" s="23">
        <v>88955370</v>
      </c>
      <c r="I28" s="23">
        <v>158062470</v>
      </c>
      <c r="J28" s="23">
        <v>21198250</v>
      </c>
      <c r="K28" s="23">
        <v>784383490</v>
      </c>
      <c r="L28" s="23">
        <v>131144300</v>
      </c>
      <c r="M28" s="23">
        <v>122195020</v>
      </c>
      <c r="N28" s="23">
        <v>137661410</v>
      </c>
      <c r="O28" s="23">
        <v>342717450</v>
      </c>
      <c r="P28" s="23">
        <v>438351530</v>
      </c>
      <c r="Q28" s="23">
        <v>111920</v>
      </c>
      <c r="R28" s="23">
        <v>0</v>
      </c>
      <c r="S28" s="23">
        <v>1630770</v>
      </c>
      <c r="T28" s="23">
        <v>45278830</v>
      </c>
      <c r="U28" s="23">
        <v>129987270</v>
      </c>
      <c r="V28" s="23">
        <v>1883040</v>
      </c>
      <c r="W28" s="23">
        <v>24376090</v>
      </c>
      <c r="X28" s="23">
        <v>5356890</v>
      </c>
    </row>
    <row r="29" spans="1:24" ht="15" customHeight="1" x14ac:dyDescent="0.15">
      <c r="A29" s="15"/>
      <c r="B29" s="9" t="s">
        <v>23</v>
      </c>
      <c r="C29" s="23">
        <v>16475440</v>
      </c>
      <c r="D29" s="23">
        <v>57318350</v>
      </c>
      <c r="E29" s="23">
        <v>7295860</v>
      </c>
      <c r="F29" s="23">
        <v>141247780</v>
      </c>
      <c r="G29" s="23">
        <v>5473630</v>
      </c>
      <c r="H29" s="23">
        <v>19489790</v>
      </c>
      <c r="I29" s="23">
        <v>46415350</v>
      </c>
      <c r="J29" s="23">
        <v>3916890</v>
      </c>
      <c r="K29" s="23">
        <v>378285310</v>
      </c>
      <c r="L29" s="23">
        <v>44347480</v>
      </c>
      <c r="M29" s="23">
        <v>32843280</v>
      </c>
      <c r="N29" s="23">
        <v>21931680</v>
      </c>
      <c r="O29" s="23">
        <v>57282670</v>
      </c>
      <c r="P29" s="23">
        <v>66120260</v>
      </c>
      <c r="Q29" s="23">
        <v>0</v>
      </c>
      <c r="R29" s="23">
        <v>0</v>
      </c>
      <c r="S29" s="23">
        <v>229020</v>
      </c>
      <c r="T29" s="23">
        <v>7304110</v>
      </c>
      <c r="U29" s="23">
        <v>17386860</v>
      </c>
      <c r="V29" s="23">
        <v>362380</v>
      </c>
      <c r="W29" s="23">
        <v>3000680</v>
      </c>
      <c r="X29" s="23">
        <v>2835030</v>
      </c>
    </row>
    <row r="30" spans="1:24" ht="15" customHeight="1" x14ac:dyDescent="0.15">
      <c r="A30" s="15"/>
      <c r="B30" s="13" t="s">
        <v>31</v>
      </c>
      <c r="C30" s="25">
        <v>681664160</v>
      </c>
      <c r="D30" s="25">
        <v>3579037270</v>
      </c>
      <c r="E30" s="25">
        <v>206644080</v>
      </c>
      <c r="F30" s="25">
        <v>5183210640</v>
      </c>
      <c r="G30" s="25">
        <v>491328660</v>
      </c>
      <c r="H30" s="25">
        <v>1372946240</v>
      </c>
      <c r="I30" s="25">
        <v>1713306720</v>
      </c>
      <c r="J30" s="25">
        <v>209756830</v>
      </c>
      <c r="K30" s="25">
        <v>10096647540</v>
      </c>
      <c r="L30" s="25">
        <v>1586249100</v>
      </c>
      <c r="M30" s="25">
        <v>1784909300</v>
      </c>
      <c r="N30" s="25">
        <v>764934600</v>
      </c>
      <c r="O30" s="25">
        <v>2733654480</v>
      </c>
      <c r="P30" s="25">
        <v>2567736340</v>
      </c>
      <c r="Q30" s="25">
        <v>114850</v>
      </c>
      <c r="R30" s="25">
        <v>76930</v>
      </c>
      <c r="S30" s="25">
        <v>15590720</v>
      </c>
      <c r="T30" s="25">
        <v>586842410</v>
      </c>
      <c r="U30" s="25">
        <v>1103706730</v>
      </c>
      <c r="V30" s="25">
        <v>28973750</v>
      </c>
      <c r="W30" s="25">
        <v>193282410</v>
      </c>
      <c r="X30" s="25">
        <v>111673050</v>
      </c>
    </row>
    <row r="31" spans="1:24" ht="15" customHeight="1" x14ac:dyDescent="0.15">
      <c r="A31" s="3" t="s">
        <v>30</v>
      </c>
      <c r="B31" s="9" t="s">
        <v>24</v>
      </c>
      <c r="C31" s="23">
        <v>103058670</v>
      </c>
      <c r="D31" s="23">
        <v>386888260</v>
      </c>
      <c r="E31" s="23">
        <v>36726170</v>
      </c>
      <c r="F31" s="23">
        <v>613497100</v>
      </c>
      <c r="G31" s="23">
        <v>64596450</v>
      </c>
      <c r="H31" s="23">
        <v>165654680</v>
      </c>
      <c r="I31" s="23">
        <v>233963060</v>
      </c>
      <c r="J31" s="23">
        <v>32268090</v>
      </c>
      <c r="K31" s="23">
        <v>1338076390</v>
      </c>
      <c r="L31" s="23">
        <v>215483430</v>
      </c>
      <c r="M31" s="23">
        <v>226967590</v>
      </c>
      <c r="N31" s="23">
        <v>138780460</v>
      </c>
      <c r="O31" s="23">
        <v>411085780</v>
      </c>
      <c r="P31" s="23">
        <v>282895690</v>
      </c>
      <c r="Q31" s="23">
        <v>0</v>
      </c>
      <c r="R31" s="23">
        <v>0</v>
      </c>
      <c r="S31" s="23">
        <v>7459830</v>
      </c>
      <c r="T31" s="23">
        <v>88281500</v>
      </c>
      <c r="U31" s="23">
        <v>178124850</v>
      </c>
      <c r="V31" s="23">
        <v>5643430</v>
      </c>
      <c r="W31" s="23">
        <v>29318700</v>
      </c>
      <c r="X31" s="23">
        <v>12691020</v>
      </c>
    </row>
    <row r="32" spans="1:24" ht="15" customHeight="1" x14ac:dyDescent="0.15">
      <c r="A32" s="3"/>
      <c r="B32" s="9" t="s">
        <v>25</v>
      </c>
      <c r="C32" s="23">
        <v>78447980</v>
      </c>
      <c r="D32" s="23">
        <v>313014810</v>
      </c>
      <c r="E32" s="23">
        <v>28527210</v>
      </c>
      <c r="F32" s="23">
        <v>466934780</v>
      </c>
      <c r="G32" s="23">
        <v>52976040</v>
      </c>
      <c r="H32" s="23">
        <v>89734050</v>
      </c>
      <c r="I32" s="23">
        <v>175068020</v>
      </c>
      <c r="J32" s="23">
        <v>18957580</v>
      </c>
      <c r="K32" s="23">
        <v>865580520</v>
      </c>
      <c r="L32" s="23">
        <v>136180570</v>
      </c>
      <c r="M32" s="23">
        <v>240608060</v>
      </c>
      <c r="N32" s="23">
        <v>95606430</v>
      </c>
      <c r="O32" s="23">
        <v>339618420</v>
      </c>
      <c r="P32" s="23">
        <v>296504380</v>
      </c>
      <c r="Q32" s="23">
        <v>11430</v>
      </c>
      <c r="R32" s="23">
        <v>0</v>
      </c>
      <c r="S32" s="23">
        <v>4025110</v>
      </c>
      <c r="T32" s="23">
        <v>63080210</v>
      </c>
      <c r="U32" s="23">
        <v>155086210</v>
      </c>
      <c r="V32" s="23">
        <v>4161280</v>
      </c>
      <c r="W32" s="23">
        <v>7830130</v>
      </c>
      <c r="X32" s="23">
        <v>6599440</v>
      </c>
    </row>
    <row r="33" spans="1:24" ht="15" customHeight="1" x14ac:dyDescent="0.15">
      <c r="A33" s="26"/>
      <c r="B33" s="13" t="s">
        <v>31</v>
      </c>
      <c r="C33" s="25">
        <v>181506650</v>
      </c>
      <c r="D33" s="25">
        <v>699903070</v>
      </c>
      <c r="E33" s="25">
        <v>65253380</v>
      </c>
      <c r="F33" s="25">
        <v>1080431880</v>
      </c>
      <c r="G33" s="25">
        <v>117572490</v>
      </c>
      <c r="H33" s="25">
        <v>255388730</v>
      </c>
      <c r="I33" s="25">
        <v>409031080</v>
      </c>
      <c r="J33" s="25">
        <v>51225670</v>
      </c>
      <c r="K33" s="25">
        <v>2203656910</v>
      </c>
      <c r="L33" s="25">
        <v>351664000</v>
      </c>
      <c r="M33" s="25">
        <v>467575650</v>
      </c>
      <c r="N33" s="25">
        <v>234386890</v>
      </c>
      <c r="O33" s="25">
        <v>750704200</v>
      </c>
      <c r="P33" s="25">
        <v>579400070</v>
      </c>
      <c r="Q33" s="25">
        <v>11430</v>
      </c>
      <c r="R33" s="25">
        <v>0</v>
      </c>
      <c r="S33" s="25">
        <v>11484940</v>
      </c>
      <c r="T33" s="25">
        <v>151361710</v>
      </c>
      <c r="U33" s="25">
        <v>333211060</v>
      </c>
      <c r="V33" s="25">
        <v>9804710</v>
      </c>
      <c r="W33" s="25">
        <v>37148830</v>
      </c>
      <c r="X33" s="25">
        <v>19290460</v>
      </c>
    </row>
    <row r="34" spans="1:24" ht="15" customHeight="1" x14ac:dyDescent="0.15">
      <c r="A34" s="18" t="s">
        <v>64</v>
      </c>
      <c r="B34" s="19"/>
      <c r="C34" s="27">
        <v>3625040240</v>
      </c>
      <c r="D34" s="27">
        <v>20118564650</v>
      </c>
      <c r="E34" s="27">
        <v>1357386130</v>
      </c>
      <c r="F34" s="27">
        <v>27131871630</v>
      </c>
      <c r="G34" s="27">
        <v>4099546780</v>
      </c>
      <c r="H34" s="27">
        <v>8769261080</v>
      </c>
      <c r="I34" s="27">
        <v>10641035210</v>
      </c>
      <c r="J34" s="27">
        <v>1352942510</v>
      </c>
      <c r="K34" s="27">
        <v>50536036120</v>
      </c>
      <c r="L34" s="27">
        <v>8827628370</v>
      </c>
      <c r="M34" s="27">
        <v>10905918980</v>
      </c>
      <c r="N34" s="27">
        <v>5408100060</v>
      </c>
      <c r="O34" s="27">
        <v>17919599610</v>
      </c>
      <c r="P34" s="27">
        <v>14305959410</v>
      </c>
      <c r="Q34" s="27">
        <v>430330</v>
      </c>
      <c r="R34" s="27">
        <v>277380</v>
      </c>
      <c r="S34" s="27">
        <v>141735750</v>
      </c>
      <c r="T34" s="27">
        <v>3332786540</v>
      </c>
      <c r="U34" s="27">
        <v>6053797990</v>
      </c>
      <c r="V34" s="27">
        <v>256443290</v>
      </c>
      <c r="W34" s="27">
        <v>1232037110</v>
      </c>
      <c r="X34" s="27">
        <v>684759800</v>
      </c>
    </row>
  </sheetData>
  <mergeCells count="10">
    <mergeCell ref="C2:X2"/>
    <mergeCell ref="A4:A12"/>
    <mergeCell ref="A13:A15"/>
    <mergeCell ref="A16:A18"/>
    <mergeCell ref="A19:A22"/>
    <mergeCell ref="A23:A26"/>
    <mergeCell ref="A27:A30"/>
    <mergeCell ref="A31:A33"/>
    <mergeCell ref="A34:B34"/>
    <mergeCell ref="A2:B3"/>
  </mergeCells>
  <phoneticPr fontId="1"/>
  <pageMargins left="0.31496062992125984" right="0.11811023622047245" top="0.74803149606299213" bottom="0.74803149606299213" header="0.31496062992125984" footer="0.31496062992125984"/>
  <pageSetup paperSize="9" scale="6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5"/>
  <sheetViews>
    <sheetView zoomScaleNormal="100" workbookViewId="0">
      <pane xSplit="2" ySplit="3" topLeftCell="C9" activePane="bottomRight" state="frozen"/>
      <selection activeCell="N12" sqref="N12"/>
      <selection pane="topRight" activeCell="N12" sqref="N12"/>
      <selection pane="bottomLeft" activeCell="N12" sqref="N12"/>
      <selection pane="bottomRight" activeCell="N12" sqref="N12"/>
    </sheetView>
  </sheetViews>
  <sheetFormatPr defaultColWidth="9" defaultRowHeight="9.5" x14ac:dyDescent="0.2"/>
  <cols>
    <col min="1" max="1" width="4.453125" style="1" customWidth="1"/>
    <col min="2" max="2" width="14.453125" style="1" customWidth="1"/>
    <col min="3" max="5" width="8.6328125" style="1" customWidth="1"/>
    <col min="6" max="7" width="9.90625" style="1" bestFit="1" customWidth="1"/>
    <col min="8" max="22" width="8.6328125" style="1" customWidth="1"/>
    <col min="23" max="16384" width="9" style="1"/>
  </cols>
  <sheetData>
    <row r="1" spans="1:17" ht="15" customHeight="1" x14ac:dyDescent="0.2">
      <c r="A1" s="1" t="str">
        <f>"（後期高齢者医療　入院："&amp;'後期（全体）'!C1&amp;"）"</f>
        <v>（後期高齢者医療　入院：R03）</v>
      </c>
      <c r="G1" s="2" t="s">
        <v>67</v>
      </c>
    </row>
    <row r="2" spans="1:17" ht="15" customHeight="1" x14ac:dyDescent="0.2">
      <c r="A2" s="3" t="s">
        <v>11</v>
      </c>
      <c r="B2" s="3"/>
      <c r="C2" s="5" t="s">
        <v>55</v>
      </c>
      <c r="D2" s="21"/>
      <c r="E2" s="21"/>
      <c r="F2" s="21"/>
      <c r="G2" s="22"/>
    </row>
    <row r="3" spans="1:17" ht="15" customHeight="1" x14ac:dyDescent="0.2">
      <c r="A3" s="3"/>
      <c r="B3" s="3"/>
      <c r="C3" s="9" t="s">
        <v>75</v>
      </c>
      <c r="D3" s="9" t="s">
        <v>76</v>
      </c>
      <c r="E3" s="9" t="s">
        <v>77</v>
      </c>
      <c r="F3" s="9" t="s">
        <v>78</v>
      </c>
      <c r="G3" s="9" t="s">
        <v>79</v>
      </c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5" customHeight="1" x14ac:dyDescent="0.15">
      <c r="A4" s="3" t="s">
        <v>7</v>
      </c>
      <c r="B4" s="9" t="s">
        <v>0</v>
      </c>
      <c r="C4" s="23">
        <v>331228.03128421714</v>
      </c>
      <c r="D4" s="23">
        <v>456196.06602133357</v>
      </c>
      <c r="E4" s="23">
        <v>621385.60723350255</v>
      </c>
      <c r="F4" s="23">
        <v>731259.82744794595</v>
      </c>
      <c r="G4" s="23">
        <v>770310.41699567589</v>
      </c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7" ht="15" customHeight="1" x14ac:dyDescent="0.15">
      <c r="A5" s="3"/>
      <c r="B5" s="9" t="s">
        <v>1</v>
      </c>
      <c r="C5" s="23">
        <v>303987.11207834602</v>
      </c>
      <c r="D5" s="23">
        <v>426101.10372881358</v>
      </c>
      <c r="E5" s="23">
        <v>436646.75588865095</v>
      </c>
      <c r="F5" s="23">
        <v>565089.74242424243</v>
      </c>
      <c r="G5" s="23">
        <v>535453.88135593222</v>
      </c>
      <c r="H5" s="24"/>
      <c r="I5" s="24"/>
      <c r="J5" s="24"/>
      <c r="K5" s="24"/>
      <c r="L5" s="24"/>
      <c r="M5" s="24"/>
      <c r="N5" s="24"/>
      <c r="O5" s="24"/>
      <c r="P5" s="24"/>
      <c r="Q5" s="24"/>
    </row>
    <row r="6" spans="1:17" ht="15" customHeight="1" x14ac:dyDescent="0.15">
      <c r="A6" s="3"/>
      <c r="B6" s="9" t="s">
        <v>2</v>
      </c>
      <c r="C6" s="23">
        <v>326013.32880543347</v>
      </c>
      <c r="D6" s="23">
        <v>433332.13589211617</v>
      </c>
      <c r="E6" s="23">
        <v>657058.00079176563</v>
      </c>
      <c r="F6" s="23">
        <v>653470.75570032571</v>
      </c>
      <c r="G6" s="23">
        <v>876151.38604651159</v>
      </c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1:17" ht="15" customHeight="1" x14ac:dyDescent="0.15">
      <c r="A7" s="3"/>
      <c r="B7" s="9" t="s">
        <v>3</v>
      </c>
      <c r="C7" s="23">
        <v>289480.56211812625</v>
      </c>
      <c r="D7" s="23">
        <v>490980.55672068638</v>
      </c>
      <c r="E7" s="23">
        <v>519705.25075075077</v>
      </c>
      <c r="F7" s="23">
        <v>790785.96808510635</v>
      </c>
      <c r="G7" s="23">
        <v>699653.12800000003</v>
      </c>
      <c r="H7" s="24"/>
      <c r="I7" s="24"/>
      <c r="J7" s="24"/>
      <c r="K7" s="24"/>
      <c r="L7" s="24"/>
      <c r="M7" s="24"/>
      <c r="N7" s="24"/>
      <c r="O7" s="24"/>
      <c r="P7" s="24"/>
      <c r="Q7" s="24"/>
    </row>
    <row r="8" spans="1:17" ht="15" customHeight="1" x14ac:dyDescent="0.15">
      <c r="A8" s="3"/>
      <c r="B8" s="9" t="s">
        <v>4</v>
      </c>
      <c r="C8" s="23">
        <v>319864.2</v>
      </c>
      <c r="D8" s="23">
        <v>489505.71330589848</v>
      </c>
      <c r="E8" s="23">
        <v>640564.52770083107</v>
      </c>
      <c r="F8" s="23">
        <v>746112.47517730494</v>
      </c>
      <c r="G8" s="23">
        <v>685112.71666666667</v>
      </c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1:17" ht="15" customHeight="1" x14ac:dyDescent="0.15">
      <c r="A9" s="3"/>
      <c r="B9" s="9" t="s">
        <v>5</v>
      </c>
      <c r="C9" s="23">
        <v>419649.15909090912</v>
      </c>
      <c r="D9" s="23">
        <v>477205.19039145909</v>
      </c>
      <c r="E9" s="23">
        <v>674417.88471177942</v>
      </c>
      <c r="F9" s="23">
        <v>777964.1531100478</v>
      </c>
      <c r="G9" s="23">
        <v>475717.04347826086</v>
      </c>
      <c r="H9" s="24"/>
      <c r="I9" s="24"/>
      <c r="J9" s="24"/>
      <c r="K9" s="24"/>
      <c r="L9" s="24"/>
      <c r="M9" s="24"/>
      <c r="N9" s="24"/>
      <c r="O9" s="24"/>
      <c r="P9" s="24"/>
      <c r="Q9" s="24"/>
    </row>
    <row r="10" spans="1:17" ht="15" customHeight="1" x14ac:dyDescent="0.15">
      <c r="A10" s="3"/>
      <c r="B10" s="9" t="s">
        <v>6</v>
      </c>
      <c r="C10" s="23">
        <v>382200.07822410145</v>
      </c>
      <c r="D10" s="23">
        <v>527205.26096033398</v>
      </c>
      <c r="E10" s="23">
        <v>660731.07838983054</v>
      </c>
      <c r="F10" s="23">
        <v>703955.29927007295</v>
      </c>
      <c r="G10" s="23">
        <v>745111.69565217395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</row>
    <row r="11" spans="1:17" ht="15" customHeight="1" x14ac:dyDescent="0.15">
      <c r="A11" s="3"/>
      <c r="B11" s="9" t="s">
        <v>80</v>
      </c>
      <c r="C11" s="23">
        <v>351374.3745173745</v>
      </c>
      <c r="D11" s="23">
        <v>433767.36448598129</v>
      </c>
      <c r="E11" s="23">
        <v>525917.22981366457</v>
      </c>
      <c r="F11" s="23">
        <v>730863.72386895481</v>
      </c>
      <c r="G11" s="23">
        <v>651071.81545064377</v>
      </c>
      <c r="H11" s="24"/>
      <c r="I11" s="24"/>
      <c r="J11" s="24"/>
      <c r="K11" s="24"/>
      <c r="L11" s="24"/>
      <c r="M11" s="24"/>
      <c r="N11" s="24"/>
      <c r="O11" s="24"/>
      <c r="P11" s="24"/>
      <c r="Q11" s="24"/>
    </row>
    <row r="12" spans="1:17" ht="15" customHeight="1" x14ac:dyDescent="0.15">
      <c r="A12" s="3"/>
      <c r="B12" s="13" t="s">
        <v>31</v>
      </c>
      <c r="C12" s="25">
        <v>330758.16678500635</v>
      </c>
      <c r="D12" s="25">
        <v>456608.22947539424</v>
      </c>
      <c r="E12" s="25">
        <v>612040.70411886624</v>
      </c>
      <c r="F12" s="25">
        <v>721037.20565302146</v>
      </c>
      <c r="G12" s="25">
        <v>747521.77175056352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</row>
    <row r="13" spans="1:17" ht="15" customHeight="1" x14ac:dyDescent="0.15">
      <c r="A13" s="15" t="s">
        <v>82</v>
      </c>
      <c r="B13" s="9" t="s">
        <v>12</v>
      </c>
      <c r="C13" s="23">
        <v>404321.11402508552</v>
      </c>
      <c r="D13" s="23">
        <v>502553.85445682454</v>
      </c>
      <c r="E13" s="23">
        <v>810710.9561157797</v>
      </c>
      <c r="F13" s="23">
        <v>1000102.7593582887</v>
      </c>
      <c r="G13" s="23">
        <v>1265734.4660194174</v>
      </c>
      <c r="H13" s="24"/>
      <c r="I13" s="24"/>
      <c r="J13" s="24"/>
      <c r="K13" s="24"/>
      <c r="L13" s="24"/>
      <c r="M13" s="24"/>
      <c r="N13" s="24"/>
      <c r="O13" s="24"/>
      <c r="P13" s="24"/>
      <c r="Q13" s="24"/>
    </row>
    <row r="14" spans="1:17" ht="15" customHeight="1" x14ac:dyDescent="0.15">
      <c r="A14" s="3"/>
      <c r="B14" s="9" t="s">
        <v>13</v>
      </c>
      <c r="C14" s="23">
        <v>318152.36681360204</v>
      </c>
      <c r="D14" s="23">
        <v>472319.56097041926</v>
      </c>
      <c r="E14" s="23">
        <v>603376.87294850033</v>
      </c>
      <c r="F14" s="23">
        <v>779289.70176376274</v>
      </c>
      <c r="G14" s="23">
        <v>857037.43582510576</v>
      </c>
      <c r="H14" s="24"/>
      <c r="I14" s="24"/>
      <c r="J14" s="24"/>
      <c r="K14" s="24"/>
      <c r="L14" s="24"/>
      <c r="M14" s="24"/>
      <c r="N14" s="24"/>
      <c r="O14" s="24"/>
      <c r="P14" s="24"/>
      <c r="Q14" s="24"/>
    </row>
    <row r="15" spans="1:17" ht="15" customHeight="1" x14ac:dyDescent="0.15">
      <c r="A15" s="3"/>
      <c r="B15" s="13" t="s">
        <v>31</v>
      </c>
      <c r="C15" s="25">
        <v>336797.81248457934</v>
      </c>
      <c r="D15" s="25">
        <v>479396.40619396901</v>
      </c>
      <c r="E15" s="25">
        <v>651597.2427795874</v>
      </c>
      <c r="F15" s="25">
        <v>830225.60855263157</v>
      </c>
      <c r="G15" s="25">
        <v>949050.10054644814</v>
      </c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 spans="1:17" ht="15" customHeight="1" x14ac:dyDescent="0.15">
      <c r="A16" s="3" t="s">
        <v>26</v>
      </c>
      <c r="B16" s="9" t="s">
        <v>14</v>
      </c>
      <c r="C16" s="23">
        <v>376349.40459072619</v>
      </c>
      <c r="D16" s="23">
        <v>508481.46650477307</v>
      </c>
      <c r="E16" s="23">
        <v>663972.52169397648</v>
      </c>
      <c r="F16" s="23">
        <v>790221.89592549473</v>
      </c>
      <c r="G16" s="23">
        <v>846276.78455790784</v>
      </c>
      <c r="H16" s="24"/>
      <c r="I16" s="24"/>
      <c r="J16" s="24"/>
      <c r="K16" s="24"/>
      <c r="L16" s="24"/>
      <c r="M16" s="24"/>
      <c r="N16" s="24"/>
      <c r="O16" s="24"/>
      <c r="P16" s="24"/>
      <c r="Q16" s="24"/>
    </row>
    <row r="17" spans="1:17" ht="15" customHeight="1" x14ac:dyDescent="0.15">
      <c r="A17" s="3"/>
      <c r="B17" s="9" t="s">
        <v>15</v>
      </c>
      <c r="C17" s="23">
        <v>457722.78544474393</v>
      </c>
      <c r="D17" s="23">
        <v>534528.77300201473</v>
      </c>
      <c r="E17" s="23">
        <v>808818.4769230769</v>
      </c>
      <c r="F17" s="23">
        <v>963816.87019230775</v>
      </c>
      <c r="G17" s="23">
        <v>1081334.6733870967</v>
      </c>
      <c r="H17" s="24"/>
      <c r="I17" s="24"/>
      <c r="J17" s="24"/>
      <c r="K17" s="24"/>
      <c r="L17" s="24"/>
      <c r="M17" s="24"/>
      <c r="N17" s="24"/>
      <c r="O17" s="24"/>
      <c r="P17" s="24"/>
      <c r="Q17" s="24"/>
    </row>
    <row r="18" spans="1:17" ht="15" customHeight="1" x14ac:dyDescent="0.15">
      <c r="A18" s="3"/>
      <c r="B18" s="13" t="s">
        <v>31</v>
      </c>
      <c r="C18" s="25">
        <v>385220.3273389751</v>
      </c>
      <c r="D18" s="25">
        <v>511369.14719678357</v>
      </c>
      <c r="E18" s="25">
        <v>682039.86385213619</v>
      </c>
      <c r="F18" s="25">
        <v>812243.29538524093</v>
      </c>
      <c r="G18" s="25">
        <v>877719.26375404536</v>
      </c>
      <c r="H18" s="24"/>
      <c r="I18" s="24"/>
      <c r="J18" s="24"/>
      <c r="K18" s="24"/>
      <c r="L18" s="24"/>
      <c r="M18" s="24"/>
      <c r="N18" s="24"/>
      <c r="O18" s="24"/>
      <c r="P18" s="24"/>
      <c r="Q18" s="24"/>
    </row>
    <row r="19" spans="1:17" ht="15" customHeight="1" x14ac:dyDescent="0.15">
      <c r="A19" s="15" t="s">
        <v>27</v>
      </c>
      <c r="B19" s="9" t="s">
        <v>16</v>
      </c>
      <c r="C19" s="23">
        <v>374436.16369359917</v>
      </c>
      <c r="D19" s="23">
        <v>499143.05818414321</v>
      </c>
      <c r="E19" s="23">
        <v>738826.72476272646</v>
      </c>
      <c r="F19" s="23">
        <v>795437.39817629184</v>
      </c>
      <c r="G19" s="23">
        <v>1110334.8442906574</v>
      </c>
      <c r="H19" s="24"/>
      <c r="I19" s="24"/>
      <c r="J19" s="24"/>
      <c r="K19" s="24"/>
      <c r="L19" s="24"/>
      <c r="M19" s="24"/>
      <c r="N19" s="24"/>
      <c r="O19" s="24"/>
      <c r="P19" s="24"/>
      <c r="Q19" s="24"/>
    </row>
    <row r="20" spans="1:17" ht="15" customHeight="1" x14ac:dyDescent="0.15">
      <c r="A20" s="15"/>
      <c r="B20" s="9" t="s">
        <v>17</v>
      </c>
      <c r="C20" s="23">
        <v>334589.02900728071</v>
      </c>
      <c r="D20" s="23">
        <v>477530.52247736091</v>
      </c>
      <c r="E20" s="23">
        <v>620088.54379054683</v>
      </c>
      <c r="F20" s="23">
        <v>816734.03861003858</v>
      </c>
      <c r="G20" s="23">
        <v>988801.95955056185</v>
      </c>
      <c r="H20" s="24"/>
      <c r="I20" s="24"/>
      <c r="J20" s="24"/>
      <c r="K20" s="24"/>
      <c r="L20" s="24"/>
      <c r="M20" s="24"/>
      <c r="N20" s="24"/>
      <c r="O20" s="24"/>
      <c r="P20" s="24"/>
      <c r="Q20" s="24"/>
    </row>
    <row r="21" spans="1:17" ht="15" customHeight="1" x14ac:dyDescent="0.15">
      <c r="A21" s="15"/>
      <c r="B21" s="9" t="s">
        <v>18</v>
      </c>
      <c r="C21" s="23">
        <v>393492.17921686749</v>
      </c>
      <c r="D21" s="23">
        <v>474688.05740740738</v>
      </c>
      <c r="E21" s="23">
        <v>551232.82644628105</v>
      </c>
      <c r="F21" s="23">
        <v>696142.75362318836</v>
      </c>
      <c r="G21" s="23">
        <v>479123.88461538462</v>
      </c>
      <c r="H21" s="24"/>
      <c r="I21" s="24"/>
      <c r="J21" s="24"/>
      <c r="K21" s="24"/>
      <c r="L21" s="24"/>
      <c r="M21" s="24"/>
      <c r="N21" s="24"/>
      <c r="O21" s="24"/>
      <c r="P21" s="24"/>
      <c r="Q21" s="24"/>
    </row>
    <row r="22" spans="1:17" ht="15" customHeight="1" x14ac:dyDescent="0.15">
      <c r="A22" s="15"/>
      <c r="B22" s="13" t="s">
        <v>31</v>
      </c>
      <c r="C22" s="25">
        <v>344841.21919272922</v>
      </c>
      <c r="D22" s="25">
        <v>481423.75060328183</v>
      </c>
      <c r="E22" s="25">
        <v>637590.03473737207</v>
      </c>
      <c r="F22" s="25">
        <v>802248.16294027562</v>
      </c>
      <c r="G22" s="25">
        <v>965016.51566080982</v>
      </c>
      <c r="H22" s="24"/>
      <c r="I22" s="24"/>
      <c r="J22" s="24"/>
      <c r="K22" s="24"/>
      <c r="L22" s="24"/>
      <c r="M22" s="24"/>
      <c r="N22" s="24"/>
      <c r="O22" s="24"/>
      <c r="P22" s="24"/>
      <c r="Q22" s="24"/>
    </row>
    <row r="23" spans="1:17" ht="15" customHeight="1" x14ac:dyDescent="0.15">
      <c r="A23" s="3" t="s">
        <v>28</v>
      </c>
      <c r="B23" s="9" t="s">
        <v>19</v>
      </c>
      <c r="C23" s="23">
        <v>364546.51224307419</v>
      </c>
      <c r="D23" s="23">
        <v>525529.68152031454</v>
      </c>
      <c r="E23" s="23">
        <v>629270.53496410535</v>
      </c>
      <c r="F23" s="23">
        <v>813356.40427509299</v>
      </c>
      <c r="G23" s="23">
        <v>1040891.5108834828</v>
      </c>
      <c r="H23" s="24"/>
      <c r="I23" s="24"/>
      <c r="J23" s="24"/>
      <c r="K23" s="24"/>
      <c r="L23" s="24"/>
      <c r="M23" s="24"/>
      <c r="N23" s="24"/>
      <c r="O23" s="24"/>
      <c r="P23" s="24"/>
      <c r="Q23" s="24"/>
    </row>
    <row r="24" spans="1:17" ht="15" customHeight="1" x14ac:dyDescent="0.15">
      <c r="A24" s="3"/>
      <c r="B24" s="9" t="s">
        <v>20</v>
      </c>
      <c r="C24" s="23">
        <v>332049.84167222591</v>
      </c>
      <c r="D24" s="23">
        <v>463185.47222222225</v>
      </c>
      <c r="E24" s="23">
        <v>600164.05421903054</v>
      </c>
      <c r="F24" s="23">
        <v>710170.80393464491</v>
      </c>
      <c r="G24" s="23">
        <v>718432.97894736845</v>
      </c>
      <c r="H24" s="24"/>
      <c r="I24" s="24"/>
      <c r="J24" s="24"/>
      <c r="K24" s="24"/>
      <c r="L24" s="24"/>
      <c r="M24" s="24"/>
      <c r="N24" s="24"/>
      <c r="O24" s="24"/>
      <c r="P24" s="24"/>
      <c r="Q24" s="24"/>
    </row>
    <row r="25" spans="1:17" ht="15" customHeight="1" x14ac:dyDescent="0.15">
      <c r="A25" s="3"/>
      <c r="B25" s="9" t="s">
        <v>21</v>
      </c>
      <c r="C25" s="23">
        <v>271264.48125633231</v>
      </c>
      <c r="D25" s="23">
        <v>416326.31948881788</v>
      </c>
      <c r="E25" s="23">
        <v>542183.73204104905</v>
      </c>
      <c r="F25" s="23">
        <v>790091.6131907308</v>
      </c>
      <c r="G25" s="23">
        <v>786315.1794871795</v>
      </c>
      <c r="H25" s="24"/>
      <c r="I25" s="24"/>
      <c r="J25" s="24"/>
      <c r="K25" s="24"/>
      <c r="L25" s="24"/>
      <c r="M25" s="24"/>
      <c r="N25" s="24"/>
      <c r="O25" s="24"/>
      <c r="P25" s="24"/>
      <c r="Q25" s="24"/>
    </row>
    <row r="26" spans="1:17" ht="15" customHeight="1" x14ac:dyDescent="0.15">
      <c r="A26" s="3"/>
      <c r="B26" s="13" t="s">
        <v>31</v>
      </c>
      <c r="C26" s="25">
        <v>339871.08724961476</v>
      </c>
      <c r="D26" s="25">
        <v>482331.40336267743</v>
      </c>
      <c r="E26" s="25">
        <v>605906.68074059556</v>
      </c>
      <c r="F26" s="25">
        <v>756895.41631652659</v>
      </c>
      <c r="G26" s="25">
        <v>842667.1081206497</v>
      </c>
      <c r="H26" s="24"/>
      <c r="I26" s="24"/>
      <c r="J26" s="24"/>
      <c r="K26" s="24"/>
      <c r="L26" s="24"/>
      <c r="M26" s="24"/>
      <c r="N26" s="24"/>
      <c r="O26" s="24"/>
      <c r="P26" s="24"/>
      <c r="Q26" s="24"/>
    </row>
    <row r="27" spans="1:17" ht="15" customHeight="1" x14ac:dyDescent="0.15">
      <c r="A27" s="15" t="s">
        <v>29</v>
      </c>
      <c r="B27" s="9" t="s">
        <v>22</v>
      </c>
      <c r="C27" s="23">
        <v>314709.85396851093</v>
      </c>
      <c r="D27" s="23">
        <v>419117.70161164948</v>
      </c>
      <c r="E27" s="23">
        <v>557264.03999383526</v>
      </c>
      <c r="F27" s="23">
        <v>639913.56078959175</v>
      </c>
      <c r="G27" s="23">
        <v>688892.69694533758</v>
      </c>
      <c r="H27" s="24"/>
      <c r="I27" s="24"/>
      <c r="J27" s="24"/>
      <c r="K27" s="24"/>
      <c r="L27" s="24"/>
      <c r="M27" s="24"/>
      <c r="N27" s="24"/>
      <c r="O27" s="24"/>
      <c r="P27" s="24"/>
      <c r="Q27" s="24"/>
    </row>
    <row r="28" spans="1:17" ht="15" customHeight="1" x14ac:dyDescent="0.15">
      <c r="A28" s="15"/>
      <c r="B28" s="9" t="s">
        <v>66</v>
      </c>
      <c r="C28" s="23">
        <v>334576.1766314967</v>
      </c>
      <c r="D28" s="23">
        <v>414915.57851985557</v>
      </c>
      <c r="E28" s="23">
        <v>490508.80097979179</v>
      </c>
      <c r="F28" s="23">
        <v>575781.3132911392</v>
      </c>
      <c r="G28" s="23">
        <v>700983.62912087911</v>
      </c>
      <c r="H28" s="24"/>
      <c r="I28" s="24"/>
      <c r="J28" s="24"/>
      <c r="K28" s="24"/>
      <c r="L28" s="24"/>
      <c r="M28" s="24"/>
      <c r="N28" s="24"/>
      <c r="O28" s="24"/>
      <c r="P28" s="24"/>
      <c r="Q28" s="24"/>
    </row>
    <row r="29" spans="1:17" ht="15" customHeight="1" x14ac:dyDescent="0.15">
      <c r="A29" s="15"/>
      <c r="B29" s="9" t="s">
        <v>23</v>
      </c>
      <c r="C29" s="23">
        <v>354347.5472727273</v>
      </c>
      <c r="D29" s="23">
        <v>368680.25742574257</v>
      </c>
      <c r="E29" s="23">
        <v>463872.35661218426</v>
      </c>
      <c r="F29" s="23">
        <v>584998.94988610479</v>
      </c>
      <c r="G29" s="23">
        <v>824584.06626506022</v>
      </c>
      <c r="H29" s="24"/>
      <c r="I29" s="24"/>
      <c r="J29" s="24"/>
      <c r="K29" s="24"/>
      <c r="L29" s="24"/>
      <c r="M29" s="24"/>
      <c r="N29" s="24"/>
      <c r="O29" s="24"/>
      <c r="P29" s="24"/>
      <c r="Q29" s="24"/>
    </row>
    <row r="30" spans="1:17" ht="15" customHeight="1" x14ac:dyDescent="0.15">
      <c r="A30" s="15"/>
      <c r="B30" s="13" t="s">
        <v>31</v>
      </c>
      <c r="C30" s="25">
        <v>317321.2521210814</v>
      </c>
      <c r="D30" s="25">
        <v>417314.8626068086</v>
      </c>
      <c r="E30" s="25">
        <v>546018.60989334551</v>
      </c>
      <c r="F30" s="25">
        <v>629397.7216992816</v>
      </c>
      <c r="G30" s="25">
        <v>697814.45526838966</v>
      </c>
      <c r="H30" s="24"/>
      <c r="I30" s="24"/>
      <c r="J30" s="24"/>
      <c r="K30" s="24"/>
      <c r="L30" s="24"/>
      <c r="M30" s="24"/>
      <c r="N30" s="24"/>
      <c r="O30" s="24"/>
      <c r="P30" s="24"/>
      <c r="Q30" s="24"/>
    </row>
    <row r="31" spans="1:17" ht="15" customHeight="1" x14ac:dyDescent="0.15">
      <c r="A31" s="3" t="s">
        <v>30</v>
      </c>
      <c r="B31" s="9" t="s">
        <v>24</v>
      </c>
      <c r="C31" s="23">
        <v>350728.05971173645</v>
      </c>
      <c r="D31" s="23">
        <v>431627.19847328245</v>
      </c>
      <c r="E31" s="23">
        <v>615686.88383838383</v>
      </c>
      <c r="F31" s="23">
        <v>815349.02042160742</v>
      </c>
      <c r="G31" s="23">
        <v>864885.88054607506</v>
      </c>
      <c r="H31" s="24"/>
      <c r="I31" s="24"/>
      <c r="J31" s="24"/>
      <c r="K31" s="24"/>
      <c r="L31" s="24"/>
      <c r="M31" s="24"/>
      <c r="N31" s="24"/>
      <c r="O31" s="24"/>
      <c r="P31" s="24"/>
      <c r="Q31" s="24"/>
    </row>
    <row r="32" spans="1:17" ht="15" customHeight="1" x14ac:dyDescent="0.15">
      <c r="A32" s="3"/>
      <c r="B32" s="9" t="s">
        <v>25</v>
      </c>
      <c r="C32" s="23">
        <v>364890.6728624535</v>
      </c>
      <c r="D32" s="23">
        <v>470650.69437993498</v>
      </c>
      <c r="E32" s="23">
        <v>581445.98285449494</v>
      </c>
      <c r="F32" s="23">
        <v>833704.02934702858</v>
      </c>
      <c r="G32" s="23">
        <v>980773.03546099295</v>
      </c>
      <c r="H32" s="24"/>
      <c r="I32" s="24"/>
      <c r="J32" s="24"/>
      <c r="K32" s="24"/>
      <c r="L32" s="24"/>
      <c r="M32" s="24"/>
      <c r="N32" s="24"/>
      <c r="O32" s="24"/>
      <c r="P32" s="24"/>
      <c r="Q32" s="24"/>
    </row>
    <row r="33" spans="1:17" ht="15" customHeight="1" x14ac:dyDescent="0.15">
      <c r="A33" s="26"/>
      <c r="B33" s="13" t="s">
        <v>31</v>
      </c>
      <c r="C33" s="25">
        <v>356744.23489932885</v>
      </c>
      <c r="D33" s="25">
        <v>449726.63550193881</v>
      </c>
      <c r="E33" s="25">
        <v>599389.60454344947</v>
      </c>
      <c r="F33" s="25">
        <v>824032.76813606382</v>
      </c>
      <c r="G33" s="25">
        <v>921720.97217391303</v>
      </c>
      <c r="H33" s="24"/>
      <c r="I33" s="24"/>
      <c r="J33" s="24"/>
      <c r="K33" s="24"/>
      <c r="L33" s="24"/>
      <c r="M33" s="24"/>
      <c r="N33" s="24"/>
      <c r="O33" s="24"/>
      <c r="P33" s="24"/>
      <c r="Q33" s="24"/>
    </row>
    <row r="34" spans="1:17" ht="15" customHeight="1" x14ac:dyDescent="0.15">
      <c r="A34" s="18" t="s">
        <v>64</v>
      </c>
      <c r="B34" s="19"/>
      <c r="C34" s="27">
        <v>337539.87762868672</v>
      </c>
      <c r="D34" s="27">
        <v>460892.33778249787</v>
      </c>
      <c r="E34" s="27">
        <v>610842.7400615951</v>
      </c>
      <c r="F34" s="27">
        <v>737605.07257685857</v>
      </c>
      <c r="G34" s="27">
        <v>804149.10465525324</v>
      </c>
      <c r="H34" s="24"/>
      <c r="I34" s="24"/>
      <c r="J34" s="24"/>
      <c r="K34" s="24"/>
      <c r="L34" s="24"/>
      <c r="M34" s="24"/>
      <c r="N34" s="24"/>
      <c r="O34" s="24"/>
      <c r="P34" s="24"/>
      <c r="Q34" s="24"/>
    </row>
    <row r="35" spans="1:17" x14ac:dyDescent="0.2">
      <c r="C35" s="1" t="s">
        <v>81</v>
      </c>
    </row>
  </sheetData>
  <mergeCells count="10">
    <mergeCell ref="C2:G2"/>
    <mergeCell ref="A23:A26"/>
    <mergeCell ref="A27:A30"/>
    <mergeCell ref="A31:A33"/>
    <mergeCell ref="A34:B34"/>
    <mergeCell ref="A2:B3"/>
    <mergeCell ref="A4:A12"/>
    <mergeCell ref="A13:A15"/>
    <mergeCell ref="A16:A18"/>
    <mergeCell ref="A19:A22"/>
  </mergeCells>
  <phoneticPr fontId="1"/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5"/>
  <sheetViews>
    <sheetView zoomScaleNormal="100" workbookViewId="0">
      <pane xSplit="2" ySplit="3" topLeftCell="C9" activePane="bottomRight" state="frozen"/>
      <selection activeCell="N12" sqref="N12"/>
      <selection pane="topRight" activeCell="N12" sqref="N12"/>
      <selection pane="bottomLeft" activeCell="N12" sqref="N12"/>
      <selection pane="bottomRight" activeCell="N12" sqref="N12"/>
    </sheetView>
  </sheetViews>
  <sheetFormatPr defaultColWidth="9" defaultRowHeight="9.5" x14ac:dyDescent="0.2"/>
  <cols>
    <col min="1" max="1" width="4.453125" style="1" customWidth="1"/>
    <col min="2" max="2" width="16" style="1" customWidth="1"/>
    <col min="3" max="22" width="8.6328125" style="1" customWidth="1"/>
    <col min="23" max="16384" width="9" style="1"/>
  </cols>
  <sheetData>
    <row r="1" spans="1:17" ht="15" customHeight="1" x14ac:dyDescent="0.2">
      <c r="A1" s="1" t="str">
        <f>"（後期高齢者医療　入院外："&amp;'後期（全体）'!C1&amp;"）"</f>
        <v>（後期高齢者医療　入院外：R03）</v>
      </c>
      <c r="G1" s="2" t="s">
        <v>67</v>
      </c>
    </row>
    <row r="2" spans="1:17" ht="15" customHeight="1" x14ac:dyDescent="0.2">
      <c r="A2" s="3" t="s">
        <v>11</v>
      </c>
      <c r="B2" s="3"/>
      <c r="C2" s="5" t="s">
        <v>55</v>
      </c>
      <c r="D2" s="21"/>
      <c r="E2" s="21"/>
      <c r="F2" s="21"/>
      <c r="G2" s="22"/>
    </row>
    <row r="3" spans="1:17" ht="15" customHeight="1" x14ac:dyDescent="0.2">
      <c r="A3" s="3"/>
      <c r="B3" s="3"/>
      <c r="C3" s="9" t="s">
        <v>75</v>
      </c>
      <c r="D3" s="9" t="s">
        <v>76</v>
      </c>
      <c r="E3" s="9" t="s">
        <v>77</v>
      </c>
      <c r="F3" s="9" t="s">
        <v>78</v>
      </c>
      <c r="G3" s="9" t="s">
        <v>79</v>
      </c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5" customHeight="1" x14ac:dyDescent="0.15">
      <c r="A4" s="3" t="s">
        <v>7</v>
      </c>
      <c r="B4" s="9" t="s">
        <v>0</v>
      </c>
      <c r="C4" s="23">
        <v>455225.00669134641</v>
      </c>
      <c r="D4" s="23">
        <v>511963.80386260041</v>
      </c>
      <c r="E4" s="23">
        <v>517173.24168076704</v>
      </c>
      <c r="F4" s="23">
        <v>493821.99774901522</v>
      </c>
      <c r="G4" s="23">
        <v>448629.08253431093</v>
      </c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7" ht="15" customHeight="1" x14ac:dyDescent="0.15">
      <c r="A5" s="3"/>
      <c r="B5" s="9" t="s">
        <v>1</v>
      </c>
      <c r="C5" s="23">
        <v>398119.20021762786</v>
      </c>
      <c r="D5" s="23">
        <v>406197.6881355932</v>
      </c>
      <c r="E5" s="23">
        <v>370094.39685938618</v>
      </c>
      <c r="F5" s="23">
        <v>340710.42207792209</v>
      </c>
      <c r="G5" s="23">
        <v>295464.47941888619</v>
      </c>
      <c r="H5" s="24"/>
      <c r="I5" s="24"/>
      <c r="J5" s="24"/>
      <c r="K5" s="24"/>
      <c r="L5" s="24"/>
      <c r="M5" s="24"/>
      <c r="N5" s="24"/>
      <c r="O5" s="24"/>
      <c r="P5" s="24"/>
      <c r="Q5" s="24"/>
    </row>
    <row r="6" spans="1:17" ht="15" customHeight="1" x14ac:dyDescent="0.15">
      <c r="A6" s="3"/>
      <c r="B6" s="9" t="s">
        <v>2</v>
      </c>
      <c r="C6" s="23">
        <v>475460.12385137833</v>
      </c>
      <c r="D6" s="23">
        <v>580919.74066390039</v>
      </c>
      <c r="E6" s="23">
        <v>513770.02375296911</v>
      </c>
      <c r="F6" s="23">
        <v>504398.07817589579</v>
      </c>
      <c r="G6" s="23">
        <v>415067.86046511628</v>
      </c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1:17" ht="15" customHeight="1" x14ac:dyDescent="0.15">
      <c r="A7" s="3"/>
      <c r="B7" s="9" t="s">
        <v>3</v>
      </c>
      <c r="C7" s="23">
        <v>435518.30278343515</v>
      </c>
      <c r="D7" s="23">
        <v>492858.24594852241</v>
      </c>
      <c r="E7" s="23">
        <v>523130.3003003003</v>
      </c>
      <c r="F7" s="23">
        <v>498242.76595744683</v>
      </c>
      <c r="G7" s="23">
        <v>375147.36</v>
      </c>
      <c r="H7" s="24"/>
      <c r="I7" s="24"/>
      <c r="J7" s="24"/>
      <c r="K7" s="24"/>
      <c r="L7" s="24"/>
      <c r="M7" s="24"/>
      <c r="N7" s="24"/>
      <c r="O7" s="24"/>
      <c r="P7" s="24"/>
      <c r="Q7" s="24"/>
    </row>
    <row r="8" spans="1:17" ht="15" customHeight="1" x14ac:dyDescent="0.15">
      <c r="A8" s="3"/>
      <c r="B8" s="9" t="s">
        <v>4</v>
      </c>
      <c r="C8" s="23">
        <v>433058.83076923079</v>
      </c>
      <c r="D8" s="23">
        <v>438202.40740740742</v>
      </c>
      <c r="E8" s="23">
        <v>392606.82825484767</v>
      </c>
      <c r="F8" s="23">
        <v>367247.83687943261</v>
      </c>
      <c r="G8" s="23">
        <v>291028.75</v>
      </c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1:17" ht="15" customHeight="1" x14ac:dyDescent="0.15">
      <c r="A9" s="3"/>
      <c r="B9" s="9" t="s">
        <v>5</v>
      </c>
      <c r="C9" s="23">
        <v>403768.7121212121</v>
      </c>
      <c r="D9" s="23">
        <v>405643.87900355872</v>
      </c>
      <c r="E9" s="23">
        <v>385479.72431077692</v>
      </c>
      <c r="F9" s="23">
        <v>416621.6746411483</v>
      </c>
      <c r="G9" s="23">
        <v>264469.23913043475</v>
      </c>
      <c r="H9" s="24"/>
      <c r="I9" s="24"/>
      <c r="J9" s="24"/>
      <c r="K9" s="24"/>
      <c r="L9" s="24"/>
      <c r="M9" s="24"/>
      <c r="N9" s="24"/>
      <c r="O9" s="24"/>
      <c r="P9" s="24"/>
      <c r="Q9" s="24"/>
    </row>
    <row r="10" spans="1:17" ht="15" customHeight="1" x14ac:dyDescent="0.15">
      <c r="A10" s="3"/>
      <c r="B10" s="9" t="s">
        <v>6</v>
      </c>
      <c r="C10" s="23">
        <v>352023.42494714586</v>
      </c>
      <c r="D10" s="23">
        <v>357734.84342379955</v>
      </c>
      <c r="E10" s="23">
        <v>375024.70338983048</v>
      </c>
      <c r="F10" s="23">
        <v>280715.83941605838</v>
      </c>
      <c r="G10" s="23">
        <v>226538.40579710144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</row>
    <row r="11" spans="1:17" ht="15" customHeight="1" x14ac:dyDescent="0.15">
      <c r="A11" s="3"/>
      <c r="B11" s="9" t="s">
        <v>80</v>
      </c>
      <c r="C11" s="23">
        <v>359654.1312741313</v>
      </c>
      <c r="D11" s="23">
        <v>372067.82969885773</v>
      </c>
      <c r="E11" s="23">
        <v>359656.12836438924</v>
      </c>
      <c r="F11" s="23">
        <v>279504.27457098285</v>
      </c>
      <c r="G11" s="23">
        <v>271745.92274678114</v>
      </c>
      <c r="H11" s="24"/>
      <c r="I11" s="24"/>
      <c r="J11" s="24"/>
      <c r="K11" s="24"/>
      <c r="L11" s="24"/>
      <c r="M11" s="24"/>
      <c r="N11" s="24"/>
      <c r="O11" s="24"/>
      <c r="P11" s="24"/>
      <c r="Q11" s="24"/>
    </row>
    <row r="12" spans="1:17" ht="15" customHeight="1" x14ac:dyDescent="0.15">
      <c r="A12" s="3"/>
      <c r="B12" s="13" t="s">
        <v>31</v>
      </c>
      <c r="C12" s="25">
        <v>450563.26366083842</v>
      </c>
      <c r="D12" s="25">
        <v>503663.00519058562</v>
      </c>
      <c r="E12" s="25">
        <v>500588.99232273694</v>
      </c>
      <c r="F12" s="25">
        <v>471959.12338034628</v>
      </c>
      <c r="G12" s="25">
        <v>420473.57625845232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</row>
    <row r="13" spans="1:17" ht="15" customHeight="1" x14ac:dyDescent="0.15">
      <c r="A13" s="15" t="s">
        <v>82</v>
      </c>
      <c r="B13" s="9" t="s">
        <v>12</v>
      </c>
      <c r="C13" s="23">
        <v>449329.26453819842</v>
      </c>
      <c r="D13" s="23">
        <v>392837.62534818944</v>
      </c>
      <c r="E13" s="23">
        <v>377472.25023342669</v>
      </c>
      <c r="F13" s="23">
        <v>409951.88948306593</v>
      </c>
      <c r="G13" s="23">
        <v>291030.04854368931</v>
      </c>
      <c r="H13" s="24"/>
      <c r="I13" s="24"/>
      <c r="J13" s="24"/>
      <c r="K13" s="24"/>
      <c r="L13" s="24"/>
      <c r="M13" s="24"/>
      <c r="N13" s="24"/>
      <c r="O13" s="24"/>
      <c r="P13" s="24"/>
      <c r="Q13" s="24"/>
    </row>
    <row r="14" spans="1:17" ht="15" customHeight="1" x14ac:dyDescent="0.15">
      <c r="A14" s="3"/>
      <c r="B14" s="9" t="s">
        <v>13</v>
      </c>
      <c r="C14" s="23">
        <v>416103.63350125944</v>
      </c>
      <c r="D14" s="23">
        <v>456724.85209619068</v>
      </c>
      <c r="E14" s="23">
        <v>447910.16977928695</v>
      </c>
      <c r="F14" s="23">
        <v>414326.28540887224</v>
      </c>
      <c r="G14" s="23">
        <v>353067.60225669958</v>
      </c>
      <c r="H14" s="24"/>
      <c r="I14" s="24"/>
      <c r="J14" s="24"/>
      <c r="K14" s="24"/>
      <c r="L14" s="24"/>
      <c r="M14" s="24"/>
      <c r="N14" s="24"/>
      <c r="O14" s="24"/>
      <c r="P14" s="24"/>
      <c r="Q14" s="24"/>
    </row>
    <row r="15" spans="1:17" ht="15" customHeight="1" x14ac:dyDescent="0.15">
      <c r="A15" s="3"/>
      <c r="B15" s="13" t="s">
        <v>31</v>
      </c>
      <c r="C15" s="25">
        <v>423293.09277078707</v>
      </c>
      <c r="D15" s="25">
        <v>441770.97147514264</v>
      </c>
      <c r="E15" s="25">
        <v>431528.19109663408</v>
      </c>
      <c r="F15" s="25">
        <v>413317.22450657893</v>
      </c>
      <c r="G15" s="25">
        <v>339100.67759562843</v>
      </c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 spans="1:17" ht="15" customHeight="1" x14ac:dyDescent="0.15">
      <c r="A16" s="3" t="s">
        <v>26</v>
      </c>
      <c r="B16" s="9" t="s">
        <v>14</v>
      </c>
      <c r="C16" s="23">
        <v>423674.83081590926</v>
      </c>
      <c r="D16" s="23">
        <v>454043.12594205327</v>
      </c>
      <c r="E16" s="23">
        <v>442821.24048003694</v>
      </c>
      <c r="F16" s="23">
        <v>421111.24796274741</v>
      </c>
      <c r="G16" s="23">
        <v>393812.8580323786</v>
      </c>
      <c r="H16" s="24"/>
      <c r="I16" s="24"/>
      <c r="J16" s="24"/>
      <c r="K16" s="24"/>
      <c r="L16" s="24"/>
      <c r="M16" s="24"/>
      <c r="N16" s="24"/>
      <c r="O16" s="24"/>
      <c r="P16" s="24"/>
      <c r="Q16" s="24"/>
    </row>
    <row r="17" spans="1:17" ht="15" customHeight="1" x14ac:dyDescent="0.15">
      <c r="A17" s="3"/>
      <c r="B17" s="9" t="s">
        <v>15</v>
      </c>
      <c r="C17" s="23">
        <v>434416.16711590299</v>
      </c>
      <c r="D17" s="23">
        <v>448550.36937541974</v>
      </c>
      <c r="E17" s="23">
        <v>464746.34817813768</v>
      </c>
      <c r="F17" s="23">
        <v>425660.36858974356</v>
      </c>
      <c r="G17" s="23">
        <v>403448.26612903224</v>
      </c>
      <c r="H17" s="24"/>
      <c r="I17" s="24"/>
      <c r="J17" s="24"/>
      <c r="K17" s="24"/>
      <c r="L17" s="24"/>
      <c r="M17" s="24"/>
      <c r="N17" s="24"/>
      <c r="O17" s="24"/>
      <c r="P17" s="24"/>
      <c r="Q17" s="24"/>
    </row>
    <row r="18" spans="1:17" ht="15" customHeight="1" x14ac:dyDescent="0.15">
      <c r="A18" s="3"/>
      <c r="B18" s="13" t="s">
        <v>31</v>
      </c>
      <c r="C18" s="25">
        <v>424845.79807240242</v>
      </c>
      <c r="D18" s="25">
        <v>453434.18286054651</v>
      </c>
      <c r="E18" s="25">
        <v>445556.06605393393</v>
      </c>
      <c r="F18" s="25">
        <v>421688.32689571049</v>
      </c>
      <c r="G18" s="25">
        <v>395101.73678532901</v>
      </c>
      <c r="H18" s="24"/>
      <c r="I18" s="24"/>
      <c r="J18" s="24"/>
      <c r="K18" s="24"/>
      <c r="L18" s="24"/>
      <c r="M18" s="24"/>
      <c r="N18" s="24"/>
      <c r="O18" s="24"/>
      <c r="P18" s="24"/>
      <c r="Q18" s="24"/>
    </row>
    <row r="19" spans="1:17" ht="15" customHeight="1" x14ac:dyDescent="0.15">
      <c r="A19" s="15" t="s">
        <v>27</v>
      </c>
      <c r="B19" s="9" t="s">
        <v>16</v>
      </c>
      <c r="C19" s="23">
        <v>373779.97376705142</v>
      </c>
      <c r="D19" s="23">
        <v>415216.08056265983</v>
      </c>
      <c r="E19" s="23">
        <v>378239.83606557379</v>
      </c>
      <c r="F19" s="23">
        <v>389871.67173252278</v>
      </c>
      <c r="G19" s="23">
        <v>304708.47750865051</v>
      </c>
      <c r="H19" s="24"/>
      <c r="I19" s="24"/>
      <c r="J19" s="24"/>
      <c r="K19" s="24"/>
      <c r="L19" s="24"/>
      <c r="M19" s="24"/>
      <c r="N19" s="24"/>
      <c r="O19" s="24"/>
      <c r="P19" s="24"/>
      <c r="Q19" s="24"/>
    </row>
    <row r="20" spans="1:17" ht="15" customHeight="1" x14ac:dyDescent="0.15">
      <c r="A20" s="15"/>
      <c r="B20" s="9" t="s">
        <v>17</v>
      </c>
      <c r="C20" s="23">
        <v>400634.03212758579</v>
      </c>
      <c r="D20" s="23">
        <v>461117.36416558863</v>
      </c>
      <c r="E20" s="23">
        <v>436150.12279888784</v>
      </c>
      <c r="F20" s="23">
        <v>382394.98498498497</v>
      </c>
      <c r="G20" s="23">
        <v>349462.37078651687</v>
      </c>
      <c r="H20" s="24"/>
      <c r="I20" s="24"/>
      <c r="J20" s="24"/>
      <c r="K20" s="24"/>
      <c r="L20" s="24"/>
      <c r="M20" s="24"/>
      <c r="N20" s="24"/>
      <c r="O20" s="24"/>
      <c r="P20" s="24"/>
      <c r="Q20" s="24"/>
    </row>
    <row r="21" spans="1:17" ht="15" customHeight="1" x14ac:dyDescent="0.15">
      <c r="A21" s="15"/>
      <c r="B21" s="9" t="s">
        <v>18</v>
      </c>
      <c r="C21" s="23">
        <v>440150.8734939759</v>
      </c>
      <c r="D21" s="23">
        <v>492742.51851851854</v>
      </c>
      <c r="E21" s="23">
        <v>452747.91322314052</v>
      </c>
      <c r="F21" s="23">
        <v>370344.16666666669</v>
      </c>
      <c r="G21" s="23">
        <v>339864.76923076925</v>
      </c>
      <c r="H21" s="24"/>
      <c r="I21" s="24"/>
      <c r="J21" s="24"/>
      <c r="K21" s="24"/>
      <c r="L21" s="24"/>
      <c r="M21" s="24"/>
      <c r="N21" s="24"/>
      <c r="O21" s="24"/>
      <c r="P21" s="24"/>
      <c r="Q21" s="24"/>
    </row>
    <row r="22" spans="1:17" ht="15" customHeight="1" x14ac:dyDescent="0.15">
      <c r="A22" s="15"/>
      <c r="B22" s="13" t="s">
        <v>31</v>
      </c>
      <c r="C22" s="25">
        <v>398411.39534883719</v>
      </c>
      <c r="D22" s="25">
        <v>454516.00989382237</v>
      </c>
      <c r="E22" s="25">
        <v>426234.92028863903</v>
      </c>
      <c r="F22" s="25">
        <v>382883.08116385911</v>
      </c>
      <c r="G22" s="25">
        <v>338628.47975553857</v>
      </c>
      <c r="H22" s="24"/>
      <c r="I22" s="24"/>
      <c r="J22" s="24"/>
      <c r="K22" s="24"/>
      <c r="L22" s="24"/>
      <c r="M22" s="24"/>
      <c r="N22" s="24"/>
      <c r="O22" s="24"/>
      <c r="P22" s="24"/>
      <c r="Q22" s="24"/>
    </row>
    <row r="23" spans="1:17" ht="15" customHeight="1" x14ac:dyDescent="0.15">
      <c r="A23" s="3" t="s">
        <v>28</v>
      </c>
      <c r="B23" s="9" t="s">
        <v>19</v>
      </c>
      <c r="C23" s="23">
        <v>377479.6872207328</v>
      </c>
      <c r="D23" s="23">
        <v>423716.87418086501</v>
      </c>
      <c r="E23" s="23">
        <v>425201.3453868652</v>
      </c>
      <c r="F23" s="23">
        <v>370366.60780669143</v>
      </c>
      <c r="G23" s="23">
        <v>330300.61459667096</v>
      </c>
      <c r="H23" s="24"/>
      <c r="I23" s="24"/>
      <c r="J23" s="24"/>
      <c r="K23" s="24"/>
      <c r="L23" s="24"/>
      <c r="M23" s="24"/>
      <c r="N23" s="24"/>
      <c r="O23" s="24"/>
      <c r="P23" s="24"/>
      <c r="Q23" s="24"/>
    </row>
    <row r="24" spans="1:17" ht="15" customHeight="1" x14ac:dyDescent="0.15">
      <c r="A24" s="3"/>
      <c r="B24" s="9" t="s">
        <v>20</v>
      </c>
      <c r="C24" s="23">
        <v>407373.55014454079</v>
      </c>
      <c r="D24" s="23">
        <v>446063.80851663847</v>
      </c>
      <c r="E24" s="23">
        <v>433126.70017953322</v>
      </c>
      <c r="F24" s="23">
        <v>414942.81760586862</v>
      </c>
      <c r="G24" s="23">
        <v>378152.5438596491</v>
      </c>
      <c r="H24" s="24"/>
      <c r="I24" s="24"/>
      <c r="J24" s="24"/>
      <c r="K24" s="24"/>
      <c r="L24" s="24"/>
      <c r="M24" s="24"/>
      <c r="N24" s="24"/>
      <c r="O24" s="24"/>
      <c r="P24" s="24"/>
      <c r="Q24" s="24"/>
    </row>
    <row r="25" spans="1:17" ht="15" customHeight="1" x14ac:dyDescent="0.15">
      <c r="A25" s="3"/>
      <c r="B25" s="9" t="s">
        <v>21</v>
      </c>
      <c r="C25" s="23">
        <v>332479.02735562308</v>
      </c>
      <c r="D25" s="23">
        <v>360903.84451544198</v>
      </c>
      <c r="E25" s="23">
        <v>334418.08437856328</v>
      </c>
      <c r="F25" s="23">
        <v>274536.68449197861</v>
      </c>
      <c r="G25" s="23">
        <v>246047.22222222222</v>
      </c>
      <c r="H25" s="24"/>
      <c r="I25" s="24"/>
      <c r="J25" s="24"/>
      <c r="K25" s="24"/>
      <c r="L25" s="24"/>
      <c r="M25" s="24"/>
      <c r="N25" s="24"/>
      <c r="O25" s="24"/>
      <c r="P25" s="24"/>
      <c r="Q25" s="24"/>
    </row>
    <row r="26" spans="1:17" ht="15" customHeight="1" x14ac:dyDescent="0.15">
      <c r="A26" s="3"/>
      <c r="B26" s="13" t="s">
        <v>31</v>
      </c>
      <c r="C26" s="25">
        <v>391889.66101694916</v>
      </c>
      <c r="D26" s="25">
        <v>431608.3027995876</v>
      </c>
      <c r="E26" s="25">
        <v>421726.35579937306</v>
      </c>
      <c r="F26" s="25">
        <v>384358.81127450982</v>
      </c>
      <c r="G26" s="25">
        <v>346465.76798143849</v>
      </c>
      <c r="H26" s="24"/>
      <c r="I26" s="24"/>
      <c r="J26" s="24"/>
      <c r="K26" s="24"/>
      <c r="L26" s="24"/>
      <c r="M26" s="24"/>
      <c r="N26" s="24"/>
      <c r="O26" s="24"/>
      <c r="P26" s="24"/>
      <c r="Q26" s="24"/>
    </row>
    <row r="27" spans="1:17" ht="15" customHeight="1" x14ac:dyDescent="0.15">
      <c r="A27" s="15" t="s">
        <v>29</v>
      </c>
      <c r="B27" s="9" t="s">
        <v>22</v>
      </c>
      <c r="C27" s="23">
        <v>400536.33099931193</v>
      </c>
      <c r="D27" s="23">
        <v>446144.08353630098</v>
      </c>
      <c r="E27" s="23">
        <v>431877.96871387842</v>
      </c>
      <c r="F27" s="23">
        <v>398970.02841333934</v>
      </c>
      <c r="G27" s="23">
        <v>361834.30064308684</v>
      </c>
      <c r="H27" s="24"/>
      <c r="I27" s="24"/>
      <c r="J27" s="24"/>
      <c r="K27" s="24"/>
      <c r="L27" s="24"/>
      <c r="M27" s="24"/>
      <c r="N27" s="24"/>
      <c r="O27" s="24"/>
      <c r="P27" s="24"/>
      <c r="Q27" s="24"/>
    </row>
    <row r="28" spans="1:17" ht="15" customHeight="1" x14ac:dyDescent="0.15">
      <c r="A28" s="15"/>
      <c r="B28" s="9" t="s">
        <v>66</v>
      </c>
      <c r="C28" s="23">
        <v>380848.1867917155</v>
      </c>
      <c r="D28" s="23">
        <v>412658.42509025271</v>
      </c>
      <c r="E28" s="23">
        <v>396165.24800979794</v>
      </c>
      <c r="F28" s="23">
        <v>366948.09071729955</v>
      </c>
      <c r="G28" s="23">
        <v>304754.12087912089</v>
      </c>
      <c r="H28" s="24"/>
      <c r="I28" s="24"/>
      <c r="J28" s="24"/>
      <c r="K28" s="24"/>
      <c r="L28" s="24"/>
      <c r="M28" s="24"/>
      <c r="N28" s="24"/>
      <c r="O28" s="24"/>
      <c r="P28" s="24"/>
      <c r="Q28" s="24"/>
    </row>
    <row r="29" spans="1:17" ht="15" customHeight="1" x14ac:dyDescent="0.15">
      <c r="A29" s="15"/>
      <c r="B29" s="9" t="s">
        <v>23</v>
      </c>
      <c r="C29" s="23">
        <v>352247.4</v>
      </c>
      <c r="D29" s="23">
        <v>396231.1386138614</v>
      </c>
      <c r="E29" s="23">
        <v>375121.39673105499</v>
      </c>
      <c r="F29" s="23">
        <v>266767.83599088836</v>
      </c>
      <c r="G29" s="23">
        <v>247887.46987951806</v>
      </c>
      <c r="H29" s="24"/>
      <c r="I29" s="24"/>
      <c r="J29" s="24"/>
      <c r="K29" s="24"/>
      <c r="L29" s="24"/>
      <c r="M29" s="24"/>
      <c r="N29" s="24"/>
      <c r="O29" s="24"/>
      <c r="P29" s="24"/>
      <c r="Q29" s="24"/>
    </row>
    <row r="30" spans="1:17" ht="15" customHeight="1" x14ac:dyDescent="0.15">
      <c r="A30" s="15"/>
      <c r="B30" s="13" t="s">
        <v>31</v>
      </c>
      <c r="C30" s="25">
        <v>397770.26567443198</v>
      </c>
      <c r="D30" s="25">
        <v>441421.83281341835</v>
      </c>
      <c r="E30" s="25">
        <v>425562.71347248578</v>
      </c>
      <c r="F30" s="25">
        <v>388022.10180827347</v>
      </c>
      <c r="G30" s="25">
        <v>348682.42544731608</v>
      </c>
      <c r="H30" s="24"/>
      <c r="I30" s="24"/>
      <c r="J30" s="24"/>
      <c r="K30" s="24"/>
      <c r="L30" s="24"/>
      <c r="M30" s="24"/>
      <c r="N30" s="24"/>
      <c r="O30" s="24"/>
      <c r="P30" s="24"/>
      <c r="Q30" s="24"/>
    </row>
    <row r="31" spans="1:17" ht="15" customHeight="1" x14ac:dyDescent="0.15">
      <c r="A31" s="3" t="s">
        <v>30</v>
      </c>
      <c r="B31" s="9" t="s">
        <v>24</v>
      </c>
      <c r="C31" s="23">
        <v>432961.32807137957</v>
      </c>
      <c r="D31" s="23">
        <v>474433.87705905986</v>
      </c>
      <c r="E31" s="23">
        <v>390025.28198653198</v>
      </c>
      <c r="F31" s="23">
        <v>379876.0210803689</v>
      </c>
      <c r="G31" s="23">
        <v>337286.16040955629</v>
      </c>
      <c r="H31" s="24"/>
      <c r="I31" s="24"/>
      <c r="J31" s="24"/>
      <c r="K31" s="24"/>
      <c r="L31" s="24"/>
      <c r="M31" s="24"/>
      <c r="N31" s="24"/>
      <c r="O31" s="24"/>
      <c r="P31" s="24"/>
      <c r="Q31" s="24"/>
    </row>
    <row r="32" spans="1:17" ht="15" customHeight="1" x14ac:dyDescent="0.15">
      <c r="A32" s="3"/>
      <c r="B32" s="9" t="s">
        <v>25</v>
      </c>
      <c r="C32" s="23">
        <v>388321.05947955389</v>
      </c>
      <c r="D32" s="23">
        <v>405886.61867162102</v>
      </c>
      <c r="E32" s="23">
        <v>376297.40963855421</v>
      </c>
      <c r="F32" s="23">
        <v>329006.69112252386</v>
      </c>
      <c r="G32" s="23">
        <v>271728.26241134753</v>
      </c>
      <c r="H32" s="24"/>
      <c r="I32" s="24"/>
      <c r="J32" s="24"/>
      <c r="K32" s="24"/>
      <c r="L32" s="24"/>
      <c r="M32" s="24"/>
      <c r="N32" s="24"/>
      <c r="O32" s="24"/>
      <c r="P32" s="24"/>
      <c r="Q32" s="24"/>
    </row>
    <row r="33" spans="1:17" ht="15" customHeight="1" x14ac:dyDescent="0.15">
      <c r="A33" s="26"/>
      <c r="B33" s="13" t="s">
        <v>31</v>
      </c>
      <c r="C33" s="25">
        <v>413998.46624555864</v>
      </c>
      <c r="D33" s="25">
        <v>442641.06204222317</v>
      </c>
      <c r="E33" s="25">
        <v>383491.37185707985</v>
      </c>
      <c r="F33" s="25">
        <v>355809.76049982646</v>
      </c>
      <c r="G33" s="25">
        <v>305134.28695652174</v>
      </c>
      <c r="H33" s="24"/>
      <c r="I33" s="24"/>
      <c r="J33" s="24"/>
      <c r="K33" s="24"/>
      <c r="L33" s="24"/>
      <c r="M33" s="24"/>
      <c r="N33" s="24"/>
      <c r="O33" s="24"/>
      <c r="P33" s="24"/>
      <c r="Q33" s="24"/>
    </row>
    <row r="34" spans="1:17" ht="15" customHeight="1" x14ac:dyDescent="0.15">
      <c r="A34" s="18" t="s">
        <v>64</v>
      </c>
      <c r="B34" s="19"/>
      <c r="C34" s="27">
        <v>425553.66326564091</v>
      </c>
      <c r="D34" s="27">
        <v>469421.92336448596</v>
      </c>
      <c r="E34" s="27">
        <v>455884.64960411575</v>
      </c>
      <c r="F34" s="27">
        <v>422916.32330911123</v>
      </c>
      <c r="G34" s="27">
        <v>377238.14434803004</v>
      </c>
      <c r="H34" s="24"/>
      <c r="I34" s="24"/>
      <c r="J34" s="24"/>
      <c r="K34" s="24"/>
      <c r="L34" s="24"/>
      <c r="M34" s="24"/>
      <c r="N34" s="24"/>
      <c r="O34" s="24"/>
      <c r="P34" s="24"/>
      <c r="Q34" s="24"/>
    </row>
    <row r="35" spans="1:17" x14ac:dyDescent="0.2">
      <c r="C35" s="1" t="s">
        <v>81</v>
      </c>
    </row>
  </sheetData>
  <mergeCells count="10">
    <mergeCell ref="A23:A26"/>
    <mergeCell ref="A27:A30"/>
    <mergeCell ref="A31:A33"/>
    <mergeCell ref="A34:B34"/>
    <mergeCell ref="A2:B3"/>
    <mergeCell ref="C2:G2"/>
    <mergeCell ref="A4:A12"/>
    <mergeCell ref="A13:A15"/>
    <mergeCell ref="A16:A18"/>
    <mergeCell ref="A19:A22"/>
  </mergeCells>
  <phoneticPr fontId="1"/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35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N12" sqref="N12"/>
    </sheetView>
  </sheetViews>
  <sheetFormatPr defaultColWidth="9" defaultRowHeight="9.5" x14ac:dyDescent="0.2"/>
  <cols>
    <col min="1" max="1" width="7" style="1" customWidth="1"/>
    <col min="2" max="3" width="16.90625" style="1" customWidth="1"/>
    <col min="4" max="9" width="16.08984375" style="1" customWidth="1"/>
    <col min="10" max="10" width="10.08984375" style="1" bestFit="1" customWidth="1"/>
    <col min="11" max="16384" width="9" style="1"/>
  </cols>
  <sheetData>
    <row r="1" spans="1:10" ht="15" customHeight="1" x14ac:dyDescent="0.2">
      <c r="A1" s="1" t="str">
        <f>"（後期高齢者医療　入院・入院外："&amp;'後期（全体）'!C1&amp;"）"</f>
        <v>（後期高齢者医療　入院・入院外：R03）</v>
      </c>
      <c r="I1" s="2" t="s">
        <v>67</v>
      </c>
    </row>
    <row r="2" spans="1:10" ht="15" customHeight="1" x14ac:dyDescent="0.2">
      <c r="A2" s="3" t="s">
        <v>11</v>
      </c>
      <c r="B2" s="4"/>
      <c r="C2" s="5" t="s">
        <v>56</v>
      </c>
      <c r="D2" s="6"/>
      <c r="E2" s="6"/>
      <c r="F2" s="6"/>
      <c r="G2" s="6"/>
      <c r="H2" s="7"/>
      <c r="I2" s="8" t="s">
        <v>63</v>
      </c>
    </row>
    <row r="3" spans="1:10" ht="15" customHeight="1" x14ac:dyDescent="0.2">
      <c r="A3" s="4"/>
      <c r="B3" s="4"/>
      <c r="C3" s="9" t="s">
        <v>57</v>
      </c>
      <c r="D3" s="9" t="s">
        <v>61</v>
      </c>
      <c r="E3" s="9" t="s">
        <v>60</v>
      </c>
      <c r="F3" s="9" t="s">
        <v>58</v>
      </c>
      <c r="G3" s="9" t="s">
        <v>59</v>
      </c>
      <c r="H3" s="9" t="s">
        <v>62</v>
      </c>
      <c r="I3" s="10"/>
    </row>
    <row r="4" spans="1:10" ht="15" customHeight="1" x14ac:dyDescent="0.2">
      <c r="A4" s="3" t="s">
        <v>7</v>
      </c>
      <c r="B4" s="9" t="s">
        <v>0</v>
      </c>
      <c r="C4" s="11">
        <v>5996692205</v>
      </c>
      <c r="D4" s="11">
        <v>10561829030</v>
      </c>
      <c r="E4" s="11">
        <v>3621800235</v>
      </c>
      <c r="F4" s="11">
        <v>11744445791</v>
      </c>
      <c r="G4" s="11">
        <v>9750800155</v>
      </c>
      <c r="H4" s="11">
        <v>15374170830</v>
      </c>
      <c r="I4" s="11">
        <v>89815581431</v>
      </c>
    </row>
    <row r="5" spans="1:10" ht="15" customHeight="1" x14ac:dyDescent="0.2">
      <c r="A5" s="3"/>
      <c r="B5" s="9" t="s">
        <v>1</v>
      </c>
      <c r="C5" s="11">
        <v>208940900</v>
      </c>
      <c r="D5" s="11">
        <v>453882404</v>
      </c>
      <c r="E5" s="11">
        <v>93008274</v>
      </c>
      <c r="F5" s="11">
        <v>411651991</v>
      </c>
      <c r="G5" s="11">
        <v>280213640</v>
      </c>
      <c r="H5" s="11">
        <v>556777377</v>
      </c>
      <c r="I5" s="11">
        <v>3309318628</v>
      </c>
      <c r="J5" s="12"/>
    </row>
    <row r="6" spans="1:10" ht="15" customHeight="1" x14ac:dyDescent="0.2">
      <c r="A6" s="3"/>
      <c r="B6" s="9" t="s">
        <v>2</v>
      </c>
      <c r="C6" s="11">
        <v>306107618</v>
      </c>
      <c r="D6" s="11">
        <v>489267302</v>
      </c>
      <c r="E6" s="11">
        <v>186061620</v>
      </c>
      <c r="F6" s="11">
        <v>568324037</v>
      </c>
      <c r="G6" s="11">
        <v>481349506</v>
      </c>
      <c r="H6" s="11">
        <v>759562654</v>
      </c>
      <c r="I6" s="11">
        <v>4082813703</v>
      </c>
    </row>
    <row r="7" spans="1:10" ht="15" customHeight="1" x14ac:dyDescent="0.2">
      <c r="A7" s="3"/>
      <c r="B7" s="9" t="s">
        <v>3</v>
      </c>
      <c r="C7" s="11">
        <v>149371376</v>
      </c>
      <c r="D7" s="11">
        <v>343744079</v>
      </c>
      <c r="E7" s="11">
        <v>68449022</v>
      </c>
      <c r="F7" s="11">
        <v>329593482</v>
      </c>
      <c r="G7" s="11">
        <v>236131930</v>
      </c>
      <c r="H7" s="11">
        <v>381736384</v>
      </c>
      <c r="I7" s="11">
        <v>1988698260</v>
      </c>
    </row>
    <row r="8" spans="1:10" ht="15" customHeight="1" x14ac:dyDescent="0.2">
      <c r="A8" s="3"/>
      <c r="B8" s="9" t="s">
        <v>4</v>
      </c>
      <c r="C8" s="11">
        <v>195072231</v>
      </c>
      <c r="D8" s="11">
        <v>281280322</v>
      </c>
      <c r="E8" s="11">
        <v>92705470</v>
      </c>
      <c r="F8" s="11">
        <v>376405380</v>
      </c>
      <c r="G8" s="11">
        <v>265571218</v>
      </c>
      <c r="H8" s="11">
        <v>524785839</v>
      </c>
      <c r="I8" s="11">
        <v>2592589906</v>
      </c>
    </row>
    <row r="9" spans="1:10" ht="15" customHeight="1" x14ac:dyDescent="0.2">
      <c r="A9" s="3"/>
      <c r="B9" s="9" t="s">
        <v>5</v>
      </c>
      <c r="C9" s="11">
        <v>83600952</v>
      </c>
      <c r="D9" s="11">
        <v>131832342</v>
      </c>
      <c r="E9" s="11">
        <v>42808366</v>
      </c>
      <c r="F9" s="11">
        <v>179610481</v>
      </c>
      <c r="G9" s="11">
        <v>93461995</v>
      </c>
      <c r="H9" s="11">
        <v>229720584</v>
      </c>
      <c r="I9" s="11">
        <v>1302490712</v>
      </c>
    </row>
    <row r="10" spans="1:10" ht="15" customHeight="1" x14ac:dyDescent="0.2">
      <c r="A10" s="3"/>
      <c r="B10" s="9" t="s">
        <v>6</v>
      </c>
      <c r="C10" s="11">
        <v>44160088</v>
      </c>
      <c r="D10" s="11">
        <v>57512738</v>
      </c>
      <c r="E10" s="11">
        <v>15932968</v>
      </c>
      <c r="F10" s="11">
        <v>99842903</v>
      </c>
      <c r="G10" s="11">
        <v>68354727</v>
      </c>
      <c r="H10" s="11">
        <v>98192320</v>
      </c>
      <c r="I10" s="11">
        <v>1429558478</v>
      </c>
      <c r="J10" s="12"/>
    </row>
    <row r="11" spans="1:10" ht="15" customHeight="1" x14ac:dyDescent="0.2">
      <c r="A11" s="3"/>
      <c r="B11" s="9" t="s">
        <v>80</v>
      </c>
      <c r="C11" s="11">
        <v>159936486</v>
      </c>
      <c r="D11" s="11">
        <v>282468137</v>
      </c>
      <c r="E11" s="11">
        <v>80327154</v>
      </c>
      <c r="F11" s="11">
        <v>215388444</v>
      </c>
      <c r="G11" s="11">
        <v>169229273</v>
      </c>
      <c r="H11" s="11">
        <v>240846382</v>
      </c>
      <c r="I11" s="11">
        <v>2418006859</v>
      </c>
    </row>
    <row r="12" spans="1:10" ht="15" customHeight="1" x14ac:dyDescent="0.2">
      <c r="A12" s="3"/>
      <c r="B12" s="13" t="s">
        <v>31</v>
      </c>
      <c r="C12" s="14">
        <v>7143881856</v>
      </c>
      <c r="D12" s="14">
        <v>12601816354</v>
      </c>
      <c r="E12" s="14">
        <v>4201093109</v>
      </c>
      <c r="F12" s="14">
        <v>13925262509</v>
      </c>
      <c r="G12" s="14">
        <v>11345112444</v>
      </c>
      <c r="H12" s="14">
        <v>18165792370</v>
      </c>
      <c r="I12" s="14">
        <v>106939057977</v>
      </c>
    </row>
    <row r="13" spans="1:10" ht="15" customHeight="1" x14ac:dyDescent="0.2">
      <c r="A13" s="15" t="s">
        <v>82</v>
      </c>
      <c r="B13" s="9" t="s">
        <v>12</v>
      </c>
      <c r="C13" s="11">
        <v>206303573</v>
      </c>
      <c r="D13" s="11">
        <v>381393497</v>
      </c>
      <c r="E13" s="11">
        <v>90715590</v>
      </c>
      <c r="F13" s="11">
        <v>383067102</v>
      </c>
      <c r="G13" s="11">
        <v>263519741</v>
      </c>
      <c r="H13" s="11">
        <v>599295800</v>
      </c>
      <c r="I13" s="11">
        <v>3700387399</v>
      </c>
    </row>
    <row r="14" spans="1:10" ht="15" customHeight="1" x14ac:dyDescent="0.2">
      <c r="A14" s="3"/>
      <c r="B14" s="9" t="s">
        <v>13</v>
      </c>
      <c r="C14" s="11">
        <v>619928505</v>
      </c>
      <c r="D14" s="11">
        <v>1197700876</v>
      </c>
      <c r="E14" s="11">
        <v>401703386</v>
      </c>
      <c r="F14" s="11">
        <v>1183545041</v>
      </c>
      <c r="G14" s="11">
        <v>1165396923</v>
      </c>
      <c r="H14" s="11">
        <v>1976312473</v>
      </c>
      <c r="I14" s="11">
        <v>10637461715</v>
      </c>
    </row>
    <row r="15" spans="1:10" ht="15" customHeight="1" x14ac:dyDescent="0.2">
      <c r="A15" s="4"/>
      <c r="B15" s="13" t="s">
        <v>31</v>
      </c>
      <c r="C15" s="14">
        <v>826232078</v>
      </c>
      <c r="D15" s="14">
        <v>1579094373</v>
      </c>
      <c r="E15" s="14">
        <v>492418976</v>
      </c>
      <c r="F15" s="14">
        <v>1566612143</v>
      </c>
      <c r="G15" s="14">
        <v>1428916664</v>
      </c>
      <c r="H15" s="14">
        <v>2575608273</v>
      </c>
      <c r="I15" s="14">
        <v>14337849114</v>
      </c>
    </row>
    <row r="16" spans="1:10" ht="15" customHeight="1" x14ac:dyDescent="0.2">
      <c r="A16" s="3" t="s">
        <v>26</v>
      </c>
      <c r="B16" s="9" t="s">
        <v>14</v>
      </c>
      <c r="C16" s="11">
        <v>1708722095</v>
      </c>
      <c r="D16" s="11">
        <v>3715288373</v>
      </c>
      <c r="E16" s="11">
        <v>1077509065</v>
      </c>
      <c r="F16" s="11">
        <v>3385057787</v>
      </c>
      <c r="G16" s="11">
        <v>2638853562</v>
      </c>
      <c r="H16" s="11">
        <v>4548434989</v>
      </c>
      <c r="I16" s="11">
        <v>26439199825</v>
      </c>
    </row>
    <row r="17" spans="1:9" ht="15" customHeight="1" x14ac:dyDescent="0.2">
      <c r="A17" s="3"/>
      <c r="B17" s="9" t="s">
        <v>15</v>
      </c>
      <c r="C17" s="11">
        <v>202725716</v>
      </c>
      <c r="D17" s="11">
        <v>520751156</v>
      </c>
      <c r="E17" s="11">
        <v>122445482</v>
      </c>
      <c r="F17" s="11">
        <v>601641188</v>
      </c>
      <c r="G17" s="11">
        <v>384682442</v>
      </c>
      <c r="H17" s="11">
        <v>694593474</v>
      </c>
      <c r="I17" s="11">
        <v>3822852197</v>
      </c>
    </row>
    <row r="18" spans="1:9" ht="15" customHeight="1" x14ac:dyDescent="0.2">
      <c r="A18" s="4"/>
      <c r="B18" s="13" t="s">
        <v>31</v>
      </c>
      <c r="C18" s="14">
        <v>1911447811</v>
      </c>
      <c r="D18" s="14">
        <v>4236039529</v>
      </c>
      <c r="E18" s="14">
        <v>1199954547</v>
      </c>
      <c r="F18" s="14">
        <v>3986698975</v>
      </c>
      <c r="G18" s="14">
        <v>3023536004</v>
      </c>
      <c r="H18" s="14">
        <v>5243028463</v>
      </c>
      <c r="I18" s="14">
        <v>30262052022</v>
      </c>
    </row>
    <row r="19" spans="1:9" ht="15" customHeight="1" x14ac:dyDescent="0.2">
      <c r="A19" s="15" t="s">
        <v>27</v>
      </c>
      <c r="B19" s="9" t="s">
        <v>16</v>
      </c>
      <c r="C19" s="11">
        <v>199452671</v>
      </c>
      <c r="D19" s="11">
        <v>442073305</v>
      </c>
      <c r="E19" s="11">
        <v>110923386</v>
      </c>
      <c r="F19" s="11">
        <v>383711809</v>
      </c>
      <c r="G19" s="11">
        <v>329092751</v>
      </c>
      <c r="H19" s="11">
        <v>509029607</v>
      </c>
      <c r="I19" s="11">
        <v>3830087971</v>
      </c>
    </row>
    <row r="20" spans="1:9" ht="15" customHeight="1" x14ac:dyDescent="0.2">
      <c r="A20" s="16"/>
      <c r="B20" s="9" t="s">
        <v>17</v>
      </c>
      <c r="C20" s="11">
        <v>1003988830</v>
      </c>
      <c r="D20" s="11">
        <v>1923973763</v>
      </c>
      <c r="E20" s="11">
        <v>443707796</v>
      </c>
      <c r="F20" s="11">
        <v>1959345787</v>
      </c>
      <c r="G20" s="11">
        <v>1465402189</v>
      </c>
      <c r="H20" s="11">
        <v>2005681716</v>
      </c>
      <c r="I20" s="11">
        <v>14023961848</v>
      </c>
    </row>
    <row r="21" spans="1:9" ht="15" customHeight="1" x14ac:dyDescent="0.2">
      <c r="A21" s="16"/>
      <c r="B21" s="9" t="s">
        <v>18</v>
      </c>
      <c r="C21" s="11">
        <v>50690632</v>
      </c>
      <c r="D21" s="11">
        <v>119936800</v>
      </c>
      <c r="E21" s="11">
        <v>65972018</v>
      </c>
      <c r="F21" s="11">
        <v>159314644</v>
      </c>
      <c r="G21" s="11">
        <v>117903839</v>
      </c>
      <c r="H21" s="11">
        <v>215286414</v>
      </c>
      <c r="I21" s="11">
        <v>1366126996</v>
      </c>
    </row>
    <row r="22" spans="1:9" ht="15" customHeight="1" x14ac:dyDescent="0.2">
      <c r="A22" s="16"/>
      <c r="B22" s="13" t="s">
        <v>31</v>
      </c>
      <c r="C22" s="14">
        <v>1254132133</v>
      </c>
      <c r="D22" s="14">
        <v>2485983868</v>
      </c>
      <c r="E22" s="14">
        <v>620603200</v>
      </c>
      <c r="F22" s="14">
        <v>2502372240</v>
      </c>
      <c r="G22" s="14">
        <v>1912398779</v>
      </c>
      <c r="H22" s="14">
        <v>2729997737</v>
      </c>
      <c r="I22" s="14">
        <v>19220176815</v>
      </c>
    </row>
    <row r="23" spans="1:9" ht="15" customHeight="1" x14ac:dyDescent="0.2">
      <c r="A23" s="3" t="s">
        <v>28</v>
      </c>
      <c r="B23" s="9" t="s">
        <v>19</v>
      </c>
      <c r="C23" s="11">
        <v>693201493</v>
      </c>
      <c r="D23" s="11">
        <v>1357898807</v>
      </c>
      <c r="E23" s="11">
        <v>317844970</v>
      </c>
      <c r="F23" s="11">
        <v>1293465261</v>
      </c>
      <c r="G23" s="11">
        <v>997189416</v>
      </c>
      <c r="H23" s="11">
        <v>1502168544</v>
      </c>
      <c r="I23" s="11">
        <v>11202854118</v>
      </c>
    </row>
    <row r="24" spans="1:9" ht="15" customHeight="1" x14ac:dyDescent="0.2">
      <c r="A24" s="4"/>
      <c r="B24" s="9" t="s">
        <v>20</v>
      </c>
      <c r="C24" s="11">
        <v>1004957112</v>
      </c>
      <c r="D24" s="11">
        <v>2292412353</v>
      </c>
      <c r="E24" s="11">
        <v>605552072</v>
      </c>
      <c r="F24" s="11">
        <v>1875594342</v>
      </c>
      <c r="G24" s="11">
        <v>1534483924</v>
      </c>
      <c r="H24" s="11">
        <v>2317128922</v>
      </c>
      <c r="I24" s="11">
        <v>15788616246</v>
      </c>
    </row>
    <row r="25" spans="1:9" ht="15" customHeight="1" x14ac:dyDescent="0.2">
      <c r="A25" s="4"/>
      <c r="B25" s="9" t="s">
        <v>21</v>
      </c>
      <c r="C25" s="11">
        <v>96080132</v>
      </c>
      <c r="D25" s="11">
        <v>267383424</v>
      </c>
      <c r="E25" s="11">
        <v>43038766</v>
      </c>
      <c r="F25" s="11">
        <v>223648842</v>
      </c>
      <c r="G25" s="11">
        <v>207374930</v>
      </c>
      <c r="H25" s="11">
        <v>252179488</v>
      </c>
      <c r="I25" s="11">
        <v>2042529894</v>
      </c>
    </row>
    <row r="26" spans="1:9" ht="15" customHeight="1" x14ac:dyDescent="0.2">
      <c r="A26" s="4"/>
      <c r="B26" s="13" t="s">
        <v>31</v>
      </c>
      <c r="C26" s="14">
        <v>1794238737</v>
      </c>
      <c r="D26" s="14">
        <v>3917694584</v>
      </c>
      <c r="E26" s="14">
        <v>966435808</v>
      </c>
      <c r="F26" s="14">
        <v>3392708445</v>
      </c>
      <c r="G26" s="14">
        <v>2739048270</v>
      </c>
      <c r="H26" s="14">
        <v>4071476954</v>
      </c>
      <c r="I26" s="14">
        <v>29034000258</v>
      </c>
    </row>
    <row r="27" spans="1:9" ht="15" customHeight="1" x14ac:dyDescent="0.2">
      <c r="A27" s="15" t="s">
        <v>29</v>
      </c>
      <c r="B27" s="9" t="s">
        <v>22</v>
      </c>
      <c r="C27" s="11">
        <v>3125121382</v>
      </c>
      <c r="D27" s="11">
        <v>6471163539</v>
      </c>
      <c r="E27" s="11">
        <v>1493433462</v>
      </c>
      <c r="F27" s="11">
        <v>4875093467</v>
      </c>
      <c r="G27" s="11">
        <v>3887361750</v>
      </c>
      <c r="H27" s="11">
        <v>6512973745</v>
      </c>
      <c r="I27" s="11">
        <v>35968611750</v>
      </c>
    </row>
    <row r="28" spans="1:9" ht="15" customHeight="1" x14ac:dyDescent="0.2">
      <c r="A28" s="16"/>
      <c r="B28" s="9" t="s">
        <v>66</v>
      </c>
      <c r="C28" s="11">
        <v>315816402</v>
      </c>
      <c r="D28" s="11">
        <v>570957457</v>
      </c>
      <c r="E28" s="11">
        <v>145867734</v>
      </c>
      <c r="F28" s="11">
        <v>537895376</v>
      </c>
      <c r="G28" s="11">
        <v>462571278</v>
      </c>
      <c r="H28" s="11">
        <v>678350595</v>
      </c>
      <c r="I28" s="11">
        <v>4203356556</v>
      </c>
    </row>
    <row r="29" spans="1:9" ht="15" customHeight="1" x14ac:dyDescent="0.2">
      <c r="A29" s="16"/>
      <c r="B29" s="9" t="s">
        <v>23</v>
      </c>
      <c r="C29" s="11">
        <v>106274842</v>
      </c>
      <c r="D29" s="11">
        <v>260337958</v>
      </c>
      <c r="E29" s="11">
        <v>42070282</v>
      </c>
      <c r="F29" s="11">
        <v>263692668</v>
      </c>
      <c r="G29" s="11">
        <v>157325883</v>
      </c>
      <c r="H29" s="11">
        <v>138166183</v>
      </c>
      <c r="I29" s="11">
        <v>1165622177</v>
      </c>
    </row>
    <row r="30" spans="1:9" ht="15" customHeight="1" x14ac:dyDescent="0.2">
      <c r="A30" s="16"/>
      <c r="B30" s="13" t="s">
        <v>31</v>
      </c>
      <c r="C30" s="14">
        <v>3547212626</v>
      </c>
      <c r="D30" s="14">
        <v>7302458954</v>
      </c>
      <c r="E30" s="14">
        <v>1681371478</v>
      </c>
      <c r="F30" s="14">
        <v>5676681511</v>
      </c>
      <c r="G30" s="14">
        <v>4507258911</v>
      </c>
      <c r="H30" s="14">
        <v>7329490523</v>
      </c>
      <c r="I30" s="14">
        <v>41337590483</v>
      </c>
    </row>
    <row r="31" spans="1:9" ht="15" customHeight="1" x14ac:dyDescent="0.2">
      <c r="A31" s="3" t="s">
        <v>30</v>
      </c>
      <c r="B31" s="9" t="s">
        <v>24</v>
      </c>
      <c r="C31" s="11">
        <v>381895411</v>
      </c>
      <c r="D31" s="11">
        <v>973084592</v>
      </c>
      <c r="E31" s="11">
        <v>213686202</v>
      </c>
      <c r="F31" s="11">
        <v>836877513</v>
      </c>
      <c r="G31" s="11">
        <v>814010894</v>
      </c>
      <c r="H31" s="11">
        <v>846589212</v>
      </c>
      <c r="I31" s="11">
        <v>6215666546</v>
      </c>
    </row>
    <row r="32" spans="1:9" ht="15" customHeight="1" x14ac:dyDescent="0.2">
      <c r="A32" s="4"/>
      <c r="B32" s="9" t="s">
        <v>25</v>
      </c>
      <c r="C32" s="11">
        <v>278808341</v>
      </c>
      <c r="D32" s="11">
        <v>575660979</v>
      </c>
      <c r="E32" s="11">
        <v>153488762</v>
      </c>
      <c r="F32" s="11">
        <v>795170298</v>
      </c>
      <c r="G32" s="11">
        <v>540556115</v>
      </c>
      <c r="H32" s="11">
        <v>660110351</v>
      </c>
      <c r="I32" s="11">
        <v>5434365201</v>
      </c>
    </row>
    <row r="33" spans="1:9" ht="15" customHeight="1" x14ac:dyDescent="0.2">
      <c r="A33" s="17"/>
      <c r="B33" s="13" t="s">
        <v>31</v>
      </c>
      <c r="C33" s="14">
        <v>660703752</v>
      </c>
      <c r="D33" s="14">
        <v>1548745571</v>
      </c>
      <c r="E33" s="14">
        <v>367174964</v>
      </c>
      <c r="F33" s="14">
        <v>1632047811</v>
      </c>
      <c r="G33" s="14">
        <v>1354567009</v>
      </c>
      <c r="H33" s="14">
        <v>1506699563</v>
      </c>
      <c r="I33" s="14">
        <v>11650031747</v>
      </c>
    </row>
    <row r="34" spans="1:9" ht="15" customHeight="1" x14ac:dyDescent="0.2">
      <c r="A34" s="18" t="s">
        <v>64</v>
      </c>
      <c r="B34" s="19"/>
      <c r="C34" s="20">
        <v>17137848993</v>
      </c>
      <c r="D34" s="20">
        <v>33671833233</v>
      </c>
      <c r="E34" s="20">
        <v>9529052082</v>
      </c>
      <c r="F34" s="20">
        <v>32682383634</v>
      </c>
      <c r="G34" s="20">
        <v>26310838081</v>
      </c>
      <c r="H34" s="20">
        <v>41622093883</v>
      </c>
      <c r="I34" s="20">
        <v>252780758416</v>
      </c>
    </row>
    <row r="35" spans="1:9" x14ac:dyDescent="0.2">
      <c r="C35" s="1" t="s">
        <v>81</v>
      </c>
    </row>
  </sheetData>
  <mergeCells count="11">
    <mergeCell ref="A16:A18"/>
    <mergeCell ref="A2:B3"/>
    <mergeCell ref="C2:H2"/>
    <mergeCell ref="I2:I3"/>
    <mergeCell ref="A4:A12"/>
    <mergeCell ref="A13:A15"/>
    <mergeCell ref="A19:A22"/>
    <mergeCell ref="A23:A26"/>
    <mergeCell ref="A27:A30"/>
    <mergeCell ref="A31:A33"/>
    <mergeCell ref="A34:B34"/>
  </mergeCells>
  <phoneticPr fontId="1"/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後期（全体）</vt:lpstr>
      <vt:lpstr>疾病構造（後期入院）</vt:lpstr>
      <vt:lpstr>疾病構造（後期入院外）</vt:lpstr>
      <vt:lpstr>年齢階層（後期入院）</vt:lpstr>
      <vt:lpstr>年齢階層（後期入院外）</vt:lpstr>
      <vt:lpstr>後期（生活習慣病割合）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</dc:creator>
  <cp:lastModifiedBy>丸山 真由美</cp:lastModifiedBy>
  <cp:lastPrinted>2022-06-08T04:42:53Z</cp:lastPrinted>
  <dcterms:created xsi:type="dcterms:W3CDTF">2015-03-20T00:58:58Z</dcterms:created>
  <dcterms:modified xsi:type="dcterms:W3CDTF">2025-02-12T04:20:28Z</dcterms:modified>
</cp:coreProperties>
</file>